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40bdec9b1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imeline" sheetId="1" r:id="R14c6b2cfb01e4297"/>
    <x:sheet xmlns:r="http://schemas.openxmlformats.org/officeDocument/2006/relationships" name="Example timeline" sheetId="2" r:id="Rdd8d3012378a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 mmm yyyy"/>
    <x:numFmt numFmtId="201" formatCode="mmm yyyy"/>
    <x:numFmt numFmtId="202" formatCode="d"/>
    <x:numFmt numFmtId="203" formatCode=";;;"/>
  </x:numFmts>
  <x:fonts count="4">
    <x:font>
      <x:sz val="11"/>
      <x:name val="Carlito"/>
    </x:font>
    <x:font>
      <x:sz val="10"/>
      <x:color rgb="FF172638"/>
      <x:name val="Arial"/>
    </x:font>
    <x:font>
      <x:b/>
      <x:sz val="16"/>
      <x:color rgb="FF17263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17345C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2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ill>
        <x:patternFill patternType="solid">
          <x:bgColor rgb="FF3B82F6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ill>
        <x:patternFill patternType="solid">
          <x:bgColor rgb="FF3B82F6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ddfa26f2b498a" /><Relationship Type="http://schemas.openxmlformats.org/officeDocument/2006/relationships/theme" Target="/xl/theme/theme1.xml" Id="Rea8315437ac8440d" /><Relationship Type="http://schemas.openxmlformats.org/officeDocument/2006/relationships/sharedStrings" Target="/xl/sharedStrings.xml" Id="Rba207b77a53c4182" /><Relationship Type="http://schemas.openxmlformats.org/officeDocument/2006/relationships/worksheet" Target="/xl/worksheets/sheet1.xml" Id="R14c6b2cfb01e4297" /><Relationship Type="http://schemas.openxmlformats.org/officeDocument/2006/relationships/worksheet" Target="/xl/worksheets/sheet2.xml" Id="Rdd8d3012378a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4.670000076293945" hidden="0" customWidth="1"/>
    <x:col min="2" max="2" width="25" hidden="0" customWidth="1"/>
    <x:col min="3" max="3" width="11.109999656677246" hidden="0" customWidth="1"/>
    <x:col min="4" max="4" width="10.5600004196167" hidden="0" customWidth="1"/>
    <x:col min="5" max="5" width="10.5600004196167" hidden="0" customWidth="1"/>
    <x:col min="6" max="6" width="8.890000343322754" hidden="0" customWidth="1"/>
    <x:col min="7" max="7" width="12" hidden="0" customWidth="1"/>
    <x:col min="8" max="8" width="10" hidden="0" customWidth="1"/>
    <x:col min="9" max="9" width="3.109999895095825" hidden="0" customWidth="1"/>
    <x:col min="10" max="10" width="3.109999895095825" hidden="0" customWidth="1"/>
    <x:col min="11" max="11" width="3.109999895095825" hidden="0" customWidth="1"/>
    <x:col min="12" max="12" width="3.109999895095825" hidden="0" customWidth="1"/>
    <x:col min="13" max="13" width="3.109999895095825" hidden="0" customWidth="1"/>
    <x:col min="14" max="14" width="3.109999895095825" hidden="0" customWidth="1"/>
    <x:col min="15" max="15" width="3.109999895095825" hidden="0" customWidth="1"/>
    <x:col min="16" max="16" width="3.109999895095825" hidden="0" customWidth="1"/>
    <x:col min="17" max="17" width="3.109999895095825" hidden="0" customWidth="1"/>
    <x:col min="18" max="18" width="3.109999895095825" hidden="0" customWidth="1"/>
    <x:col min="19" max="19" width="3.109999895095825" hidden="0" customWidth="1"/>
    <x:col min="20" max="20" width="3.109999895095825" hidden="0" customWidth="1"/>
    <x:col min="21" max="21" width="3.109999895095825" hidden="0" customWidth="1"/>
    <x:col min="22" max="22" width="3.109999895095825" hidden="0" customWidth="1"/>
    <x:col min="23" max="23" width="3.109999895095825" hidden="0" customWidth="1"/>
    <x:col min="24" max="24" width="3.109999895095825" hidden="0" customWidth="1"/>
    <x:col min="25" max="25" width="3.109999895095825" hidden="0" customWidth="1"/>
    <x:col min="26" max="26" width="3.109999895095825" hidden="0" customWidth="1"/>
    <x:col min="27" max="27" width="3.109999895095825" hidden="0" customWidth="1"/>
    <x:col min="28" max="28" width="3.109999895095825" hidden="0" customWidth="1"/>
    <x:col min="29" max="29" width="3.109999895095825" hidden="0" customWidth="1"/>
    <x:col min="30" max="30" width="3.109999895095825" hidden="0" customWidth="1"/>
    <x:col min="31" max="31" width="3.109999895095825" hidden="0" customWidth="1"/>
    <x:col min="32" max="32" width="3.109999895095825" hidden="0" customWidth="1"/>
    <x:col min="33" max="33" width="3.109999895095825" hidden="0" customWidth="1"/>
    <x:col min="34" max="34" width="3.109999895095825" hidden="0" customWidth="1"/>
    <x:col min="35" max="35" width="3.109999895095825" hidden="0" customWidth="1"/>
    <x:col min="36" max="36" width="3.1099998950958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5" customHeight="1">
      <x:c r="A2" s="2"/>
      <x:c r="B2" s="3" t="str">
        <x:v>Project timeline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5" customHeight="1">
      <x:c r="A3" s="2"/>
      <x:c r="B3" s="2" t="str">
        <x:v>Enter tasks, owners and dates. The timeline fills automatically.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5" customHeight="1">
      <x:c r="A4" s="2"/>
      <x:c r="B4" s="2" t="str">
        <x:v>First day shown</x:v>
      </x:c>
      <x:c r="C4" s="2"/>
      <x:c r="D4" s="5" t="n">
        <x:v>46279</x:v>
      </x:c>
      <x:c r="E4" s="2"/>
      <x:c r="F4" s="2"/>
      <x:c r="G4" s="2"/>
      <x:c r="H4" s="2"/>
      <x:c r="I4" s="6" t="n">
        <x:f>D4</x:f>
        <x:v>46279</x:v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30" customHeight="1">
      <x:c r="A6" s="12" t="str">
        <x:v>ID</x:v>
      </x:c>
      <x:c r="B6" s="12" t="str">
        <x:v>Task</x:v>
      </x:c>
      <x:c r="C6" s="12" t="str">
        <x:v>Owner</x:v>
      </x:c>
      <x:c r="D6" s="12" t="str">
        <x:v>Start</x:v>
      </x:c>
      <x:c r="E6" s="12" t="str">
        <x:v>Finish</x:v>
      </x:c>
      <x:c r="F6" s="12" t="str">
        <x:v>Days</x:v>
      </x:c>
      <x:c r="G6" s="12" t="str">
        <x:v>Status</x:v>
      </x:c>
      <x:c r="H6" s="12" t="str">
        <x:v>Depends on</x:v>
      </x:c>
      <x:c r="I6" s="13" t="n">
        <x:f>$D$4+0</x:f>
        <x:v>46279</x:v>
      </x:c>
      <x:c r="J6" s="13" t="n">
        <x:f>$D$4+1</x:f>
        <x:v>46280</x:v>
      </x:c>
      <x:c r="K6" s="13" t="n">
        <x:f>$D$4+2</x:f>
        <x:v>46281</x:v>
      </x:c>
      <x:c r="L6" s="13" t="n">
        <x:f>$D$4+3</x:f>
        <x:v>46282</x:v>
      </x:c>
      <x:c r="M6" s="13" t="n">
        <x:f>$D$4+4</x:f>
        <x:v>46283</x:v>
      </x:c>
      <x:c r="N6" s="13" t="n">
        <x:f>$D$4+5</x:f>
        <x:v>46284</x:v>
      </x:c>
      <x:c r="O6" s="13" t="n">
        <x:f>$D$4+6</x:f>
        <x:v>46285</x:v>
      </x:c>
      <x:c r="P6" s="13" t="n">
        <x:f>$D$4+7</x:f>
        <x:v>46286</x:v>
      </x:c>
      <x:c r="Q6" s="13" t="n">
        <x:f>$D$4+8</x:f>
        <x:v>46287</x:v>
      </x:c>
      <x:c r="R6" s="13" t="n">
        <x:f>$D$4+9</x:f>
        <x:v>46288</x:v>
      </x:c>
      <x:c r="S6" s="13" t="n">
        <x:f>$D$4+10</x:f>
        <x:v>46289</x:v>
      </x:c>
      <x:c r="T6" s="13" t="n">
        <x:f>$D$4+11</x:f>
        <x:v>46290</x:v>
      </x:c>
      <x:c r="U6" s="13" t="n">
        <x:f>$D$4+12</x:f>
        <x:v>46291</x:v>
      </x:c>
      <x:c r="V6" s="13" t="n">
        <x:f>$D$4+13</x:f>
        <x:v>46292</x:v>
      </x:c>
      <x:c r="W6" s="13" t="n">
        <x:f>$D$4+14</x:f>
        <x:v>46293</x:v>
      </x:c>
      <x:c r="X6" s="13" t="n">
        <x:f>$D$4+15</x:f>
        <x:v>46294</x:v>
      </x:c>
      <x:c r="Y6" s="13" t="n">
        <x:f>$D$4+16</x:f>
        <x:v>46295</x:v>
      </x:c>
      <x:c r="Z6" s="13" t="n">
        <x:f>$D$4+17</x:f>
        <x:v>46296</x:v>
      </x:c>
      <x:c r="AA6" s="13" t="n">
        <x:f>$D$4+18</x:f>
        <x:v>46297</x:v>
      </x:c>
      <x:c r="AB6" s="13" t="n">
        <x:f>$D$4+19</x:f>
        <x:v>46298</x:v>
      </x:c>
      <x:c r="AC6" s="13" t="n">
        <x:f>$D$4+20</x:f>
        <x:v>46299</x:v>
      </x:c>
      <x:c r="AD6" s="13" t="n">
        <x:f>$D$4+21</x:f>
        <x:v>46300</x:v>
      </x:c>
      <x:c r="AE6" s="13" t="n">
        <x:f>$D$4+22</x:f>
        <x:v>46301</x:v>
      </x:c>
      <x:c r="AF6" s="13" t="n">
        <x:f>$D$4+23</x:f>
        <x:v>46302</x:v>
      </x:c>
      <x:c r="AG6" s="13" t="n">
        <x:f>$D$4+24</x:f>
        <x:v>46303</x:v>
      </x:c>
      <x:c r="AH6" s="13" t="n">
        <x:f>$D$4+25</x:f>
        <x:v>46304</x:v>
      </x:c>
      <x:c r="AI6" s="13" t="n">
        <x:f>$D$4+26</x:f>
        <x:v>46305</x:v>
      </x:c>
      <x:c r="AJ6" s="13" t="n">
        <x:f>$D$4+27</x:f>
        <x:v>46306</x:v>
      </x:c>
    </x:row>
    <x:row r="7" ht="25" customHeight="1">
      <x:c r="A7" s="14"/>
      <x:c r="B7" s="14"/>
      <x:c r="C7" s="14"/>
      <x:c r="D7" s="15"/>
      <x:c r="E7" s="15"/>
      <x:c r="F7" s="2" t="str">
        <x:f>IF(OR(D7="",E7=""),"",IF(E7&lt;D7,"Check dates",E7-D7+1))</x:f>
      </x:c>
      <x:c r="G7" s="14"/>
      <x:c r="H7" s="14"/>
      <x:c r="I7" s="16" t="str">
        <x:f>IF(OR($D7="",$E7=""),"",IF(AND(I$6&gt;=$D7,I$6&lt;=$E7),1,""))</x:f>
      </x:c>
      <x:c r="J7" s="16" t="str">
        <x:f>IF(OR($D7="",$E7=""),"",IF(AND(J$6&gt;=$D7,J$6&lt;=$E7),1,""))</x:f>
      </x:c>
      <x:c r="K7" s="16" t="str">
        <x:f>IF(OR($D7="",$E7=""),"",IF(AND(K$6&gt;=$D7,K$6&lt;=$E7),1,""))</x:f>
      </x:c>
      <x:c r="L7" s="16" t="str">
        <x:f>IF(OR($D7="",$E7=""),"",IF(AND(L$6&gt;=$D7,L$6&lt;=$E7),1,""))</x:f>
      </x:c>
      <x:c r="M7" s="16" t="str">
        <x:f>IF(OR($D7="",$E7=""),"",IF(AND(M$6&gt;=$D7,M$6&lt;=$E7),1,""))</x:f>
      </x:c>
      <x:c r="N7" s="16" t="str">
        <x:f>IF(OR($D7="",$E7=""),"",IF(AND(N$6&gt;=$D7,N$6&lt;=$E7),1,""))</x:f>
      </x:c>
      <x:c r="O7" s="16" t="str">
        <x:f>IF(OR($D7="",$E7=""),"",IF(AND(O$6&gt;=$D7,O$6&lt;=$E7),1,""))</x:f>
      </x:c>
      <x:c r="P7" s="16" t="str">
        <x:f>IF(OR($D7="",$E7=""),"",IF(AND(P$6&gt;=$D7,P$6&lt;=$E7),1,""))</x:f>
      </x:c>
      <x:c r="Q7" s="16" t="str">
        <x:f>IF(OR($D7="",$E7=""),"",IF(AND(Q$6&gt;=$D7,Q$6&lt;=$E7),1,""))</x:f>
      </x:c>
      <x:c r="R7" s="16" t="str">
        <x:f>IF(OR($D7="",$E7=""),"",IF(AND(R$6&gt;=$D7,R$6&lt;=$E7),1,""))</x:f>
      </x:c>
      <x:c r="S7" s="16" t="str">
        <x:f>IF(OR($D7="",$E7=""),"",IF(AND(S$6&gt;=$D7,S$6&lt;=$E7),1,""))</x:f>
      </x:c>
      <x:c r="T7" s="16" t="str">
        <x:f>IF(OR($D7="",$E7=""),"",IF(AND(T$6&gt;=$D7,T$6&lt;=$E7),1,""))</x:f>
      </x:c>
      <x:c r="U7" s="16" t="str">
        <x:f>IF(OR($D7="",$E7=""),"",IF(AND(U$6&gt;=$D7,U$6&lt;=$E7),1,""))</x:f>
      </x:c>
      <x:c r="V7" s="16" t="str">
        <x:f>IF(OR($D7="",$E7=""),"",IF(AND(V$6&gt;=$D7,V$6&lt;=$E7),1,""))</x:f>
      </x:c>
      <x:c r="W7" s="16" t="str">
        <x:f>IF(OR($D7="",$E7=""),"",IF(AND(W$6&gt;=$D7,W$6&lt;=$E7),1,""))</x:f>
      </x:c>
      <x:c r="X7" s="16" t="str">
        <x:f>IF(OR($D7="",$E7=""),"",IF(AND(X$6&gt;=$D7,X$6&lt;=$E7),1,""))</x:f>
      </x:c>
      <x:c r="Y7" s="16" t="str">
        <x:f>IF(OR($D7="",$E7=""),"",IF(AND(Y$6&gt;=$D7,Y$6&lt;=$E7),1,""))</x:f>
      </x:c>
      <x:c r="Z7" s="16" t="str">
        <x:f>IF(OR($D7="",$E7=""),"",IF(AND(Z$6&gt;=$D7,Z$6&lt;=$E7),1,""))</x:f>
      </x:c>
      <x:c r="AA7" s="16" t="str">
        <x:f>IF(OR($D7="",$E7=""),"",IF(AND(AA$6&gt;=$D7,AA$6&lt;=$E7),1,""))</x:f>
      </x:c>
      <x:c r="AB7" s="16" t="str">
        <x:f>IF(OR($D7="",$E7=""),"",IF(AND(AB$6&gt;=$D7,AB$6&lt;=$E7),1,""))</x:f>
      </x:c>
      <x:c r="AC7" s="16" t="str">
        <x:f>IF(OR($D7="",$E7=""),"",IF(AND(AC$6&gt;=$D7,AC$6&lt;=$E7),1,""))</x:f>
      </x:c>
      <x:c r="AD7" s="16" t="str">
        <x:f>IF(OR($D7="",$E7=""),"",IF(AND(AD$6&gt;=$D7,AD$6&lt;=$E7),1,""))</x:f>
      </x:c>
      <x:c r="AE7" s="16" t="str">
        <x:f>IF(OR($D7="",$E7=""),"",IF(AND(AE$6&gt;=$D7,AE$6&lt;=$E7),1,""))</x:f>
      </x:c>
      <x:c r="AF7" s="16" t="str">
        <x:f>IF(OR($D7="",$E7=""),"",IF(AND(AF$6&gt;=$D7,AF$6&lt;=$E7),1,""))</x:f>
      </x:c>
      <x:c r="AG7" s="16" t="str">
        <x:f>IF(OR($D7="",$E7=""),"",IF(AND(AG$6&gt;=$D7,AG$6&lt;=$E7),1,""))</x:f>
      </x:c>
      <x:c r="AH7" s="16" t="str">
        <x:f>IF(OR($D7="",$E7=""),"",IF(AND(AH$6&gt;=$D7,AH$6&lt;=$E7),1,""))</x:f>
      </x:c>
      <x:c r="AI7" s="16" t="str">
        <x:f>IF(OR($D7="",$E7=""),"",IF(AND(AI$6&gt;=$D7,AI$6&lt;=$E7),1,""))</x:f>
      </x:c>
      <x:c r="AJ7" s="16" t="str">
        <x:f>IF(OR($D7="",$E7=""),"",IF(AND(AJ$6&gt;=$D7,AJ$6&lt;=$E7),1,""))</x:f>
      </x:c>
    </x:row>
    <x:row r="8" ht="25" customHeight="1">
      <x:c r="A8" s="14"/>
      <x:c r="B8" s="14"/>
      <x:c r="C8" s="14"/>
      <x:c r="D8" s="15"/>
      <x:c r="E8" s="15"/>
      <x:c r="F8" s="2" t="str">
        <x:f>IF(OR(D8="",E8=""),"",IF(E8&lt;D8,"Check dates",E8-D8+1))</x:f>
      </x:c>
      <x:c r="G8" s="14"/>
      <x:c r="H8" s="14"/>
      <x:c r="I8" s="16" t="str">
        <x:f>IF(OR($D8="",$E8=""),"",IF(AND(I$6&gt;=$D8,I$6&lt;=$E8),1,""))</x:f>
      </x:c>
      <x:c r="J8" s="16" t="str">
        <x:f>IF(OR($D8="",$E8=""),"",IF(AND(J$6&gt;=$D8,J$6&lt;=$E8),1,""))</x:f>
      </x:c>
      <x:c r="K8" s="16" t="str">
        <x:f>IF(OR($D8="",$E8=""),"",IF(AND(K$6&gt;=$D8,K$6&lt;=$E8),1,""))</x:f>
      </x:c>
      <x:c r="L8" s="16" t="str">
        <x:f>IF(OR($D8="",$E8=""),"",IF(AND(L$6&gt;=$D8,L$6&lt;=$E8),1,""))</x:f>
      </x:c>
      <x:c r="M8" s="16" t="str">
        <x:f>IF(OR($D8="",$E8=""),"",IF(AND(M$6&gt;=$D8,M$6&lt;=$E8),1,""))</x:f>
      </x:c>
      <x:c r="N8" s="16" t="str">
        <x:f>IF(OR($D8="",$E8=""),"",IF(AND(N$6&gt;=$D8,N$6&lt;=$E8),1,""))</x:f>
      </x:c>
      <x:c r="O8" s="16" t="str">
        <x:f>IF(OR($D8="",$E8=""),"",IF(AND(O$6&gt;=$D8,O$6&lt;=$E8),1,""))</x:f>
      </x:c>
      <x:c r="P8" s="16" t="str">
        <x:f>IF(OR($D8="",$E8=""),"",IF(AND(P$6&gt;=$D8,P$6&lt;=$E8),1,""))</x:f>
      </x:c>
      <x:c r="Q8" s="16" t="str">
        <x:f>IF(OR($D8="",$E8=""),"",IF(AND(Q$6&gt;=$D8,Q$6&lt;=$E8),1,""))</x:f>
      </x:c>
      <x:c r="R8" s="16" t="str">
        <x:f>IF(OR($D8="",$E8=""),"",IF(AND(R$6&gt;=$D8,R$6&lt;=$E8),1,""))</x:f>
      </x:c>
      <x:c r="S8" s="16" t="str">
        <x:f>IF(OR($D8="",$E8=""),"",IF(AND(S$6&gt;=$D8,S$6&lt;=$E8),1,""))</x:f>
      </x:c>
      <x:c r="T8" s="16" t="str">
        <x:f>IF(OR($D8="",$E8=""),"",IF(AND(T$6&gt;=$D8,T$6&lt;=$E8),1,""))</x:f>
      </x:c>
      <x:c r="U8" s="16" t="str">
        <x:f>IF(OR($D8="",$E8=""),"",IF(AND(U$6&gt;=$D8,U$6&lt;=$E8),1,""))</x:f>
      </x:c>
      <x:c r="V8" s="16" t="str">
        <x:f>IF(OR($D8="",$E8=""),"",IF(AND(V$6&gt;=$D8,V$6&lt;=$E8),1,""))</x:f>
      </x:c>
      <x:c r="W8" s="16" t="str">
        <x:f>IF(OR($D8="",$E8=""),"",IF(AND(W$6&gt;=$D8,W$6&lt;=$E8),1,""))</x:f>
      </x:c>
      <x:c r="X8" s="16" t="str">
        <x:f>IF(OR($D8="",$E8=""),"",IF(AND(X$6&gt;=$D8,X$6&lt;=$E8),1,""))</x:f>
      </x:c>
      <x:c r="Y8" s="16" t="str">
        <x:f>IF(OR($D8="",$E8=""),"",IF(AND(Y$6&gt;=$D8,Y$6&lt;=$E8),1,""))</x:f>
      </x:c>
      <x:c r="Z8" s="16" t="str">
        <x:f>IF(OR($D8="",$E8=""),"",IF(AND(Z$6&gt;=$D8,Z$6&lt;=$E8),1,""))</x:f>
      </x:c>
      <x:c r="AA8" s="16" t="str">
        <x:f>IF(OR($D8="",$E8=""),"",IF(AND(AA$6&gt;=$D8,AA$6&lt;=$E8),1,""))</x:f>
      </x:c>
      <x:c r="AB8" s="16" t="str">
        <x:f>IF(OR($D8="",$E8=""),"",IF(AND(AB$6&gt;=$D8,AB$6&lt;=$E8),1,""))</x:f>
      </x:c>
      <x:c r="AC8" s="16" t="str">
        <x:f>IF(OR($D8="",$E8=""),"",IF(AND(AC$6&gt;=$D8,AC$6&lt;=$E8),1,""))</x:f>
      </x:c>
      <x:c r="AD8" s="16" t="str">
        <x:f>IF(OR($D8="",$E8=""),"",IF(AND(AD$6&gt;=$D8,AD$6&lt;=$E8),1,""))</x:f>
      </x:c>
      <x:c r="AE8" s="16" t="str">
        <x:f>IF(OR($D8="",$E8=""),"",IF(AND(AE$6&gt;=$D8,AE$6&lt;=$E8),1,""))</x:f>
      </x:c>
      <x:c r="AF8" s="16" t="str">
        <x:f>IF(OR($D8="",$E8=""),"",IF(AND(AF$6&gt;=$D8,AF$6&lt;=$E8),1,""))</x:f>
      </x:c>
      <x:c r="AG8" s="16" t="str">
        <x:f>IF(OR($D8="",$E8=""),"",IF(AND(AG$6&gt;=$D8,AG$6&lt;=$E8),1,""))</x:f>
      </x:c>
      <x:c r="AH8" s="16" t="str">
        <x:f>IF(OR($D8="",$E8=""),"",IF(AND(AH$6&gt;=$D8,AH$6&lt;=$E8),1,""))</x:f>
      </x:c>
      <x:c r="AI8" s="16" t="str">
        <x:f>IF(OR($D8="",$E8=""),"",IF(AND(AI$6&gt;=$D8,AI$6&lt;=$E8),1,""))</x:f>
      </x:c>
      <x:c r="AJ8" s="16" t="str">
        <x:f>IF(OR($D8="",$E8=""),"",IF(AND(AJ$6&gt;=$D8,AJ$6&lt;=$E8),1,""))</x:f>
      </x:c>
    </x:row>
    <x:row r="9" ht="25" customHeight="1">
      <x:c r="A9" s="14"/>
      <x:c r="B9" s="14"/>
      <x:c r="C9" s="14"/>
      <x:c r="D9" s="15"/>
      <x:c r="E9" s="15"/>
      <x:c r="F9" s="2" t="str">
        <x:f>IF(OR(D9="",E9=""),"",IF(E9&lt;D9,"Check dates",E9-D9+1))</x:f>
      </x:c>
      <x:c r="G9" s="14"/>
      <x:c r="H9" s="14"/>
      <x:c r="I9" s="16" t="str">
        <x:f>IF(OR($D9="",$E9=""),"",IF(AND(I$6&gt;=$D9,I$6&lt;=$E9),1,""))</x:f>
      </x:c>
      <x:c r="J9" s="16" t="str">
        <x:f>IF(OR($D9="",$E9=""),"",IF(AND(J$6&gt;=$D9,J$6&lt;=$E9),1,""))</x:f>
      </x:c>
      <x:c r="K9" s="16" t="str">
        <x:f>IF(OR($D9="",$E9=""),"",IF(AND(K$6&gt;=$D9,K$6&lt;=$E9),1,""))</x:f>
      </x:c>
      <x:c r="L9" s="16" t="str">
        <x:f>IF(OR($D9="",$E9=""),"",IF(AND(L$6&gt;=$D9,L$6&lt;=$E9),1,""))</x:f>
      </x:c>
      <x:c r="M9" s="16" t="str">
        <x:f>IF(OR($D9="",$E9=""),"",IF(AND(M$6&gt;=$D9,M$6&lt;=$E9),1,""))</x:f>
      </x:c>
      <x:c r="N9" s="16" t="str">
        <x:f>IF(OR($D9="",$E9=""),"",IF(AND(N$6&gt;=$D9,N$6&lt;=$E9),1,""))</x:f>
      </x:c>
      <x:c r="O9" s="16" t="str">
        <x:f>IF(OR($D9="",$E9=""),"",IF(AND(O$6&gt;=$D9,O$6&lt;=$E9),1,""))</x:f>
      </x:c>
      <x:c r="P9" s="16" t="str">
        <x:f>IF(OR($D9="",$E9=""),"",IF(AND(P$6&gt;=$D9,P$6&lt;=$E9),1,""))</x:f>
      </x:c>
      <x:c r="Q9" s="16" t="str">
        <x:f>IF(OR($D9="",$E9=""),"",IF(AND(Q$6&gt;=$D9,Q$6&lt;=$E9),1,""))</x:f>
      </x:c>
      <x:c r="R9" s="16" t="str">
        <x:f>IF(OR($D9="",$E9=""),"",IF(AND(R$6&gt;=$D9,R$6&lt;=$E9),1,""))</x:f>
      </x:c>
      <x:c r="S9" s="16" t="str">
        <x:f>IF(OR($D9="",$E9=""),"",IF(AND(S$6&gt;=$D9,S$6&lt;=$E9),1,""))</x:f>
      </x:c>
      <x:c r="T9" s="16" t="str">
        <x:f>IF(OR($D9="",$E9=""),"",IF(AND(T$6&gt;=$D9,T$6&lt;=$E9),1,""))</x:f>
      </x:c>
      <x:c r="U9" s="16" t="str">
        <x:f>IF(OR($D9="",$E9=""),"",IF(AND(U$6&gt;=$D9,U$6&lt;=$E9),1,""))</x:f>
      </x:c>
      <x:c r="V9" s="16" t="str">
        <x:f>IF(OR($D9="",$E9=""),"",IF(AND(V$6&gt;=$D9,V$6&lt;=$E9),1,""))</x:f>
      </x:c>
      <x:c r="W9" s="16" t="str">
        <x:f>IF(OR($D9="",$E9=""),"",IF(AND(W$6&gt;=$D9,W$6&lt;=$E9),1,""))</x:f>
      </x:c>
      <x:c r="X9" s="16" t="str">
        <x:f>IF(OR($D9="",$E9=""),"",IF(AND(X$6&gt;=$D9,X$6&lt;=$E9),1,""))</x:f>
      </x:c>
      <x:c r="Y9" s="16" t="str">
        <x:f>IF(OR($D9="",$E9=""),"",IF(AND(Y$6&gt;=$D9,Y$6&lt;=$E9),1,""))</x:f>
      </x:c>
      <x:c r="Z9" s="16" t="str">
        <x:f>IF(OR($D9="",$E9=""),"",IF(AND(Z$6&gt;=$D9,Z$6&lt;=$E9),1,""))</x:f>
      </x:c>
      <x:c r="AA9" s="16" t="str">
        <x:f>IF(OR($D9="",$E9=""),"",IF(AND(AA$6&gt;=$D9,AA$6&lt;=$E9),1,""))</x:f>
      </x:c>
      <x:c r="AB9" s="16" t="str">
        <x:f>IF(OR($D9="",$E9=""),"",IF(AND(AB$6&gt;=$D9,AB$6&lt;=$E9),1,""))</x:f>
      </x:c>
      <x:c r="AC9" s="16" t="str">
        <x:f>IF(OR($D9="",$E9=""),"",IF(AND(AC$6&gt;=$D9,AC$6&lt;=$E9),1,""))</x:f>
      </x:c>
      <x:c r="AD9" s="16" t="str">
        <x:f>IF(OR($D9="",$E9=""),"",IF(AND(AD$6&gt;=$D9,AD$6&lt;=$E9),1,""))</x:f>
      </x:c>
      <x:c r="AE9" s="16" t="str">
        <x:f>IF(OR($D9="",$E9=""),"",IF(AND(AE$6&gt;=$D9,AE$6&lt;=$E9),1,""))</x:f>
      </x:c>
      <x:c r="AF9" s="16" t="str">
        <x:f>IF(OR($D9="",$E9=""),"",IF(AND(AF$6&gt;=$D9,AF$6&lt;=$E9),1,""))</x:f>
      </x:c>
      <x:c r="AG9" s="16" t="str">
        <x:f>IF(OR($D9="",$E9=""),"",IF(AND(AG$6&gt;=$D9,AG$6&lt;=$E9),1,""))</x:f>
      </x:c>
      <x:c r="AH9" s="16" t="str">
        <x:f>IF(OR($D9="",$E9=""),"",IF(AND(AH$6&gt;=$D9,AH$6&lt;=$E9),1,""))</x:f>
      </x:c>
      <x:c r="AI9" s="16" t="str">
        <x:f>IF(OR($D9="",$E9=""),"",IF(AND(AI$6&gt;=$D9,AI$6&lt;=$E9),1,""))</x:f>
      </x:c>
      <x:c r="AJ9" s="16" t="str">
        <x:f>IF(OR($D9="",$E9=""),"",IF(AND(AJ$6&gt;=$D9,AJ$6&lt;=$E9),1,""))</x:f>
      </x:c>
    </x:row>
    <x:row r="10" ht="25" customHeight="1">
      <x:c r="A10" s="14"/>
      <x:c r="B10" s="14"/>
      <x:c r="C10" s="14"/>
      <x:c r="D10" s="15"/>
      <x:c r="E10" s="15"/>
      <x:c r="F10" s="2" t="str">
        <x:f>IF(OR(D10="",E10=""),"",IF(E10&lt;D10,"Check dates",E10-D10+1))</x:f>
      </x:c>
      <x:c r="G10" s="14"/>
      <x:c r="H10" s="14"/>
      <x:c r="I10" s="16" t="str">
        <x:f>IF(OR($D10="",$E10=""),"",IF(AND(I$6&gt;=$D10,I$6&lt;=$E10),1,""))</x:f>
      </x:c>
      <x:c r="J10" s="16" t="str">
        <x:f>IF(OR($D10="",$E10=""),"",IF(AND(J$6&gt;=$D10,J$6&lt;=$E10),1,""))</x:f>
      </x:c>
      <x:c r="K10" s="16" t="str">
        <x:f>IF(OR($D10="",$E10=""),"",IF(AND(K$6&gt;=$D10,K$6&lt;=$E10),1,""))</x:f>
      </x:c>
      <x:c r="L10" s="16" t="str">
        <x:f>IF(OR($D10="",$E10=""),"",IF(AND(L$6&gt;=$D10,L$6&lt;=$E10),1,""))</x:f>
      </x:c>
      <x:c r="M10" s="16" t="str">
        <x:f>IF(OR($D10="",$E10=""),"",IF(AND(M$6&gt;=$D10,M$6&lt;=$E10),1,""))</x:f>
      </x:c>
      <x:c r="N10" s="16" t="str">
        <x:f>IF(OR($D10="",$E10=""),"",IF(AND(N$6&gt;=$D10,N$6&lt;=$E10),1,""))</x:f>
      </x:c>
      <x:c r="O10" s="16" t="str">
        <x:f>IF(OR($D10="",$E10=""),"",IF(AND(O$6&gt;=$D10,O$6&lt;=$E10),1,""))</x:f>
      </x:c>
      <x:c r="P10" s="16" t="str">
        <x:f>IF(OR($D10="",$E10=""),"",IF(AND(P$6&gt;=$D10,P$6&lt;=$E10),1,""))</x:f>
      </x:c>
      <x:c r="Q10" s="16" t="str">
        <x:f>IF(OR($D10="",$E10=""),"",IF(AND(Q$6&gt;=$D10,Q$6&lt;=$E10),1,""))</x:f>
      </x:c>
      <x:c r="R10" s="16" t="str">
        <x:f>IF(OR($D10="",$E10=""),"",IF(AND(R$6&gt;=$D10,R$6&lt;=$E10),1,""))</x:f>
      </x:c>
      <x:c r="S10" s="16" t="str">
        <x:f>IF(OR($D10="",$E10=""),"",IF(AND(S$6&gt;=$D10,S$6&lt;=$E10),1,""))</x:f>
      </x:c>
      <x:c r="T10" s="16" t="str">
        <x:f>IF(OR($D10="",$E10=""),"",IF(AND(T$6&gt;=$D10,T$6&lt;=$E10),1,""))</x:f>
      </x:c>
      <x:c r="U10" s="16" t="str">
        <x:f>IF(OR($D10="",$E10=""),"",IF(AND(U$6&gt;=$D10,U$6&lt;=$E10),1,""))</x:f>
      </x:c>
      <x:c r="V10" s="16" t="str">
        <x:f>IF(OR($D10="",$E10=""),"",IF(AND(V$6&gt;=$D10,V$6&lt;=$E10),1,""))</x:f>
      </x:c>
      <x:c r="W10" s="16" t="str">
        <x:f>IF(OR($D10="",$E10=""),"",IF(AND(W$6&gt;=$D10,W$6&lt;=$E10),1,""))</x:f>
      </x:c>
      <x:c r="X10" s="16" t="str">
        <x:f>IF(OR($D10="",$E10=""),"",IF(AND(X$6&gt;=$D10,X$6&lt;=$E10),1,""))</x:f>
      </x:c>
      <x:c r="Y10" s="16" t="str">
        <x:f>IF(OR($D10="",$E10=""),"",IF(AND(Y$6&gt;=$D10,Y$6&lt;=$E10),1,""))</x:f>
      </x:c>
      <x:c r="Z10" s="16" t="str">
        <x:f>IF(OR($D10="",$E10=""),"",IF(AND(Z$6&gt;=$D10,Z$6&lt;=$E10),1,""))</x:f>
      </x:c>
      <x:c r="AA10" s="16" t="str">
        <x:f>IF(OR($D10="",$E10=""),"",IF(AND(AA$6&gt;=$D10,AA$6&lt;=$E10),1,""))</x:f>
      </x:c>
      <x:c r="AB10" s="16" t="str">
        <x:f>IF(OR($D10="",$E10=""),"",IF(AND(AB$6&gt;=$D10,AB$6&lt;=$E10),1,""))</x:f>
      </x:c>
      <x:c r="AC10" s="16" t="str">
        <x:f>IF(OR($D10="",$E10=""),"",IF(AND(AC$6&gt;=$D10,AC$6&lt;=$E10),1,""))</x:f>
      </x:c>
      <x:c r="AD10" s="16" t="str">
        <x:f>IF(OR($D10="",$E10=""),"",IF(AND(AD$6&gt;=$D10,AD$6&lt;=$E10),1,""))</x:f>
      </x:c>
      <x:c r="AE10" s="16" t="str">
        <x:f>IF(OR($D10="",$E10=""),"",IF(AND(AE$6&gt;=$D10,AE$6&lt;=$E10),1,""))</x:f>
      </x:c>
      <x:c r="AF10" s="16" t="str">
        <x:f>IF(OR($D10="",$E10=""),"",IF(AND(AF$6&gt;=$D10,AF$6&lt;=$E10),1,""))</x:f>
      </x:c>
      <x:c r="AG10" s="16" t="str">
        <x:f>IF(OR($D10="",$E10=""),"",IF(AND(AG$6&gt;=$D10,AG$6&lt;=$E10),1,""))</x:f>
      </x:c>
      <x:c r="AH10" s="16" t="str">
        <x:f>IF(OR($D10="",$E10=""),"",IF(AND(AH$6&gt;=$D10,AH$6&lt;=$E10),1,""))</x:f>
      </x:c>
      <x:c r="AI10" s="16" t="str">
        <x:f>IF(OR($D10="",$E10=""),"",IF(AND(AI$6&gt;=$D10,AI$6&lt;=$E10),1,""))</x:f>
      </x:c>
      <x:c r="AJ10" s="16" t="str">
        <x:f>IF(OR($D10="",$E10=""),"",IF(AND(AJ$6&gt;=$D10,AJ$6&lt;=$E10),1,""))</x:f>
      </x:c>
    </x:row>
    <x:row r="11" ht="25" customHeight="1">
      <x:c r="A11" s="14"/>
      <x:c r="B11" s="14"/>
      <x:c r="C11" s="14"/>
      <x:c r="D11" s="15"/>
      <x:c r="E11" s="15"/>
      <x:c r="F11" s="2" t="str">
        <x:f>IF(OR(D11="",E11=""),"",IF(E11&lt;D11,"Check dates",E11-D11+1))</x:f>
      </x:c>
      <x:c r="G11" s="14"/>
      <x:c r="H11" s="14"/>
      <x:c r="I11" s="16" t="str">
        <x:f>IF(OR($D11="",$E11=""),"",IF(AND(I$6&gt;=$D11,I$6&lt;=$E11),1,""))</x:f>
      </x:c>
      <x:c r="J11" s="16" t="str">
        <x:f>IF(OR($D11="",$E11=""),"",IF(AND(J$6&gt;=$D11,J$6&lt;=$E11),1,""))</x:f>
      </x:c>
      <x:c r="K11" s="16" t="str">
        <x:f>IF(OR($D11="",$E11=""),"",IF(AND(K$6&gt;=$D11,K$6&lt;=$E11),1,""))</x:f>
      </x:c>
      <x:c r="L11" s="16" t="str">
        <x:f>IF(OR($D11="",$E11=""),"",IF(AND(L$6&gt;=$D11,L$6&lt;=$E11),1,""))</x:f>
      </x:c>
      <x:c r="M11" s="16" t="str">
        <x:f>IF(OR($D11="",$E11=""),"",IF(AND(M$6&gt;=$D11,M$6&lt;=$E11),1,""))</x:f>
      </x:c>
      <x:c r="N11" s="16" t="str">
        <x:f>IF(OR($D11="",$E11=""),"",IF(AND(N$6&gt;=$D11,N$6&lt;=$E11),1,""))</x:f>
      </x:c>
      <x:c r="O11" s="16" t="str">
        <x:f>IF(OR($D11="",$E11=""),"",IF(AND(O$6&gt;=$D11,O$6&lt;=$E11),1,""))</x:f>
      </x:c>
      <x:c r="P11" s="16" t="str">
        <x:f>IF(OR($D11="",$E11=""),"",IF(AND(P$6&gt;=$D11,P$6&lt;=$E11),1,""))</x:f>
      </x:c>
      <x:c r="Q11" s="16" t="str">
        <x:f>IF(OR($D11="",$E11=""),"",IF(AND(Q$6&gt;=$D11,Q$6&lt;=$E11),1,""))</x:f>
      </x:c>
      <x:c r="R11" s="16" t="str">
        <x:f>IF(OR($D11="",$E11=""),"",IF(AND(R$6&gt;=$D11,R$6&lt;=$E11),1,""))</x:f>
      </x:c>
      <x:c r="S11" s="16" t="str">
        <x:f>IF(OR($D11="",$E11=""),"",IF(AND(S$6&gt;=$D11,S$6&lt;=$E11),1,""))</x:f>
      </x:c>
      <x:c r="T11" s="16" t="str">
        <x:f>IF(OR($D11="",$E11=""),"",IF(AND(T$6&gt;=$D11,T$6&lt;=$E11),1,""))</x:f>
      </x:c>
      <x:c r="U11" s="16" t="str">
        <x:f>IF(OR($D11="",$E11=""),"",IF(AND(U$6&gt;=$D11,U$6&lt;=$E11),1,""))</x:f>
      </x:c>
      <x:c r="V11" s="16" t="str">
        <x:f>IF(OR($D11="",$E11=""),"",IF(AND(V$6&gt;=$D11,V$6&lt;=$E11),1,""))</x:f>
      </x:c>
      <x:c r="W11" s="16" t="str">
        <x:f>IF(OR($D11="",$E11=""),"",IF(AND(W$6&gt;=$D11,W$6&lt;=$E11),1,""))</x:f>
      </x:c>
      <x:c r="X11" s="16" t="str">
        <x:f>IF(OR($D11="",$E11=""),"",IF(AND(X$6&gt;=$D11,X$6&lt;=$E11),1,""))</x:f>
      </x:c>
      <x:c r="Y11" s="16" t="str">
        <x:f>IF(OR($D11="",$E11=""),"",IF(AND(Y$6&gt;=$D11,Y$6&lt;=$E11),1,""))</x:f>
      </x:c>
      <x:c r="Z11" s="16" t="str">
        <x:f>IF(OR($D11="",$E11=""),"",IF(AND(Z$6&gt;=$D11,Z$6&lt;=$E11),1,""))</x:f>
      </x:c>
      <x:c r="AA11" s="16" t="str">
        <x:f>IF(OR($D11="",$E11=""),"",IF(AND(AA$6&gt;=$D11,AA$6&lt;=$E11),1,""))</x:f>
      </x:c>
      <x:c r="AB11" s="16" t="str">
        <x:f>IF(OR($D11="",$E11=""),"",IF(AND(AB$6&gt;=$D11,AB$6&lt;=$E11),1,""))</x:f>
      </x:c>
      <x:c r="AC11" s="16" t="str">
        <x:f>IF(OR($D11="",$E11=""),"",IF(AND(AC$6&gt;=$D11,AC$6&lt;=$E11),1,""))</x:f>
      </x:c>
      <x:c r="AD11" s="16" t="str">
        <x:f>IF(OR($D11="",$E11=""),"",IF(AND(AD$6&gt;=$D11,AD$6&lt;=$E11),1,""))</x:f>
      </x:c>
      <x:c r="AE11" s="16" t="str">
        <x:f>IF(OR($D11="",$E11=""),"",IF(AND(AE$6&gt;=$D11,AE$6&lt;=$E11),1,""))</x:f>
      </x:c>
      <x:c r="AF11" s="16" t="str">
        <x:f>IF(OR($D11="",$E11=""),"",IF(AND(AF$6&gt;=$D11,AF$6&lt;=$E11),1,""))</x:f>
      </x:c>
      <x:c r="AG11" s="16" t="str">
        <x:f>IF(OR($D11="",$E11=""),"",IF(AND(AG$6&gt;=$D11,AG$6&lt;=$E11),1,""))</x:f>
      </x:c>
      <x:c r="AH11" s="16" t="str">
        <x:f>IF(OR($D11="",$E11=""),"",IF(AND(AH$6&gt;=$D11,AH$6&lt;=$E11),1,""))</x:f>
      </x:c>
      <x:c r="AI11" s="16" t="str">
        <x:f>IF(OR($D11="",$E11=""),"",IF(AND(AI$6&gt;=$D11,AI$6&lt;=$E11),1,""))</x:f>
      </x:c>
      <x:c r="AJ11" s="16" t="str">
        <x:f>IF(OR($D11="",$E11=""),"",IF(AND(AJ$6&gt;=$D11,AJ$6&lt;=$E11),1,""))</x:f>
      </x:c>
    </x:row>
    <x:row r="12" ht="25" customHeight="1">
      <x:c r="A12" s="14"/>
      <x:c r="B12" s="14"/>
      <x:c r="C12" s="14"/>
      <x:c r="D12" s="15"/>
      <x:c r="E12" s="15"/>
      <x:c r="F12" s="2" t="str">
        <x:f>IF(OR(D12="",E12=""),"",IF(E12&lt;D12,"Check dates",E12-D12+1))</x:f>
      </x:c>
      <x:c r="G12" s="14"/>
      <x:c r="H12" s="14"/>
      <x:c r="I12" s="16" t="str">
        <x:f>IF(OR($D12="",$E12=""),"",IF(AND(I$6&gt;=$D12,I$6&lt;=$E12),1,""))</x:f>
      </x:c>
      <x:c r="J12" s="16" t="str">
        <x:f>IF(OR($D12="",$E12=""),"",IF(AND(J$6&gt;=$D12,J$6&lt;=$E12),1,""))</x:f>
      </x:c>
      <x:c r="K12" s="16" t="str">
        <x:f>IF(OR($D12="",$E12=""),"",IF(AND(K$6&gt;=$D12,K$6&lt;=$E12),1,""))</x:f>
      </x:c>
      <x:c r="L12" s="16" t="str">
        <x:f>IF(OR($D12="",$E12=""),"",IF(AND(L$6&gt;=$D12,L$6&lt;=$E12),1,""))</x:f>
      </x:c>
      <x:c r="M12" s="16" t="str">
        <x:f>IF(OR($D12="",$E12=""),"",IF(AND(M$6&gt;=$D12,M$6&lt;=$E12),1,""))</x:f>
      </x:c>
      <x:c r="N12" s="16" t="str">
        <x:f>IF(OR($D12="",$E12=""),"",IF(AND(N$6&gt;=$D12,N$6&lt;=$E12),1,""))</x:f>
      </x:c>
      <x:c r="O12" s="16" t="str">
        <x:f>IF(OR($D12="",$E12=""),"",IF(AND(O$6&gt;=$D12,O$6&lt;=$E12),1,""))</x:f>
      </x:c>
      <x:c r="P12" s="16" t="str">
        <x:f>IF(OR($D12="",$E12=""),"",IF(AND(P$6&gt;=$D12,P$6&lt;=$E12),1,""))</x:f>
      </x:c>
      <x:c r="Q12" s="16" t="str">
        <x:f>IF(OR($D12="",$E12=""),"",IF(AND(Q$6&gt;=$D12,Q$6&lt;=$E12),1,""))</x:f>
      </x:c>
      <x:c r="R12" s="16" t="str">
        <x:f>IF(OR($D12="",$E12=""),"",IF(AND(R$6&gt;=$D12,R$6&lt;=$E12),1,""))</x:f>
      </x:c>
      <x:c r="S12" s="16" t="str">
        <x:f>IF(OR($D12="",$E12=""),"",IF(AND(S$6&gt;=$D12,S$6&lt;=$E12),1,""))</x:f>
      </x:c>
      <x:c r="T12" s="16" t="str">
        <x:f>IF(OR($D12="",$E12=""),"",IF(AND(T$6&gt;=$D12,T$6&lt;=$E12),1,""))</x:f>
      </x:c>
      <x:c r="U12" s="16" t="str">
        <x:f>IF(OR($D12="",$E12=""),"",IF(AND(U$6&gt;=$D12,U$6&lt;=$E12),1,""))</x:f>
      </x:c>
      <x:c r="V12" s="16" t="str">
        <x:f>IF(OR($D12="",$E12=""),"",IF(AND(V$6&gt;=$D12,V$6&lt;=$E12),1,""))</x:f>
      </x:c>
      <x:c r="W12" s="16" t="str">
        <x:f>IF(OR($D12="",$E12=""),"",IF(AND(W$6&gt;=$D12,W$6&lt;=$E12),1,""))</x:f>
      </x:c>
      <x:c r="X12" s="16" t="str">
        <x:f>IF(OR($D12="",$E12=""),"",IF(AND(X$6&gt;=$D12,X$6&lt;=$E12),1,""))</x:f>
      </x:c>
      <x:c r="Y12" s="16" t="str">
        <x:f>IF(OR($D12="",$E12=""),"",IF(AND(Y$6&gt;=$D12,Y$6&lt;=$E12),1,""))</x:f>
      </x:c>
      <x:c r="Z12" s="16" t="str">
        <x:f>IF(OR($D12="",$E12=""),"",IF(AND(Z$6&gt;=$D12,Z$6&lt;=$E12),1,""))</x:f>
      </x:c>
      <x:c r="AA12" s="16" t="str">
        <x:f>IF(OR($D12="",$E12=""),"",IF(AND(AA$6&gt;=$D12,AA$6&lt;=$E12),1,""))</x:f>
      </x:c>
      <x:c r="AB12" s="16" t="str">
        <x:f>IF(OR($D12="",$E12=""),"",IF(AND(AB$6&gt;=$D12,AB$6&lt;=$E12),1,""))</x:f>
      </x:c>
      <x:c r="AC12" s="16" t="str">
        <x:f>IF(OR($D12="",$E12=""),"",IF(AND(AC$6&gt;=$D12,AC$6&lt;=$E12),1,""))</x:f>
      </x:c>
      <x:c r="AD12" s="16" t="str">
        <x:f>IF(OR($D12="",$E12=""),"",IF(AND(AD$6&gt;=$D12,AD$6&lt;=$E12),1,""))</x:f>
      </x:c>
      <x:c r="AE12" s="16" t="str">
        <x:f>IF(OR($D12="",$E12=""),"",IF(AND(AE$6&gt;=$D12,AE$6&lt;=$E12),1,""))</x:f>
      </x:c>
      <x:c r="AF12" s="16" t="str">
        <x:f>IF(OR($D12="",$E12=""),"",IF(AND(AF$6&gt;=$D12,AF$6&lt;=$E12),1,""))</x:f>
      </x:c>
      <x:c r="AG12" s="16" t="str">
        <x:f>IF(OR($D12="",$E12=""),"",IF(AND(AG$6&gt;=$D12,AG$6&lt;=$E12),1,""))</x:f>
      </x:c>
      <x:c r="AH12" s="16" t="str">
        <x:f>IF(OR($D12="",$E12=""),"",IF(AND(AH$6&gt;=$D12,AH$6&lt;=$E12),1,""))</x:f>
      </x:c>
      <x:c r="AI12" s="16" t="str">
        <x:f>IF(OR($D12="",$E12=""),"",IF(AND(AI$6&gt;=$D12,AI$6&lt;=$E12),1,""))</x:f>
      </x:c>
      <x:c r="AJ12" s="16" t="str">
        <x:f>IF(OR($D12="",$E12=""),"",IF(AND(AJ$6&gt;=$D12,AJ$6&lt;=$E12),1,""))</x:f>
      </x:c>
    </x:row>
    <x:row r="13" ht="25" customHeight="1">
      <x:c r="A13" s="14"/>
      <x:c r="B13" s="14"/>
      <x:c r="C13" s="14"/>
      <x:c r="D13" s="15"/>
      <x:c r="E13" s="15"/>
      <x:c r="F13" s="2" t="str">
        <x:f>IF(OR(D13="",E13=""),"",IF(E13&lt;D13,"Check dates",E13-D13+1))</x:f>
      </x:c>
      <x:c r="G13" s="14"/>
      <x:c r="H13" s="14"/>
      <x:c r="I13" s="16" t="str">
        <x:f>IF(OR($D13="",$E13=""),"",IF(AND(I$6&gt;=$D13,I$6&lt;=$E13),1,""))</x:f>
      </x:c>
      <x:c r="J13" s="16" t="str">
        <x:f>IF(OR($D13="",$E13=""),"",IF(AND(J$6&gt;=$D13,J$6&lt;=$E13),1,""))</x:f>
      </x:c>
      <x:c r="K13" s="16" t="str">
        <x:f>IF(OR($D13="",$E13=""),"",IF(AND(K$6&gt;=$D13,K$6&lt;=$E13),1,""))</x:f>
      </x:c>
      <x:c r="L13" s="16" t="str">
        <x:f>IF(OR($D13="",$E13=""),"",IF(AND(L$6&gt;=$D13,L$6&lt;=$E13),1,""))</x:f>
      </x:c>
      <x:c r="M13" s="16" t="str">
        <x:f>IF(OR($D13="",$E13=""),"",IF(AND(M$6&gt;=$D13,M$6&lt;=$E13),1,""))</x:f>
      </x:c>
      <x:c r="N13" s="16" t="str">
        <x:f>IF(OR($D13="",$E13=""),"",IF(AND(N$6&gt;=$D13,N$6&lt;=$E13),1,""))</x:f>
      </x:c>
      <x:c r="O13" s="16" t="str">
        <x:f>IF(OR($D13="",$E13=""),"",IF(AND(O$6&gt;=$D13,O$6&lt;=$E13),1,""))</x:f>
      </x:c>
      <x:c r="P13" s="16" t="str">
        <x:f>IF(OR($D13="",$E13=""),"",IF(AND(P$6&gt;=$D13,P$6&lt;=$E13),1,""))</x:f>
      </x:c>
      <x:c r="Q13" s="16" t="str">
        <x:f>IF(OR($D13="",$E13=""),"",IF(AND(Q$6&gt;=$D13,Q$6&lt;=$E13),1,""))</x:f>
      </x:c>
      <x:c r="R13" s="16" t="str">
        <x:f>IF(OR($D13="",$E13=""),"",IF(AND(R$6&gt;=$D13,R$6&lt;=$E13),1,""))</x:f>
      </x:c>
      <x:c r="S13" s="16" t="str">
        <x:f>IF(OR($D13="",$E13=""),"",IF(AND(S$6&gt;=$D13,S$6&lt;=$E13),1,""))</x:f>
      </x:c>
      <x:c r="T13" s="16" t="str">
        <x:f>IF(OR($D13="",$E13=""),"",IF(AND(T$6&gt;=$D13,T$6&lt;=$E13),1,""))</x:f>
      </x:c>
      <x:c r="U13" s="16" t="str">
        <x:f>IF(OR($D13="",$E13=""),"",IF(AND(U$6&gt;=$D13,U$6&lt;=$E13),1,""))</x:f>
      </x:c>
      <x:c r="V13" s="16" t="str">
        <x:f>IF(OR($D13="",$E13=""),"",IF(AND(V$6&gt;=$D13,V$6&lt;=$E13),1,""))</x:f>
      </x:c>
      <x:c r="W13" s="16" t="str">
        <x:f>IF(OR($D13="",$E13=""),"",IF(AND(W$6&gt;=$D13,W$6&lt;=$E13),1,""))</x:f>
      </x:c>
      <x:c r="X13" s="16" t="str">
        <x:f>IF(OR($D13="",$E13=""),"",IF(AND(X$6&gt;=$D13,X$6&lt;=$E13),1,""))</x:f>
      </x:c>
      <x:c r="Y13" s="16" t="str">
        <x:f>IF(OR($D13="",$E13=""),"",IF(AND(Y$6&gt;=$D13,Y$6&lt;=$E13),1,""))</x:f>
      </x:c>
      <x:c r="Z13" s="16" t="str">
        <x:f>IF(OR($D13="",$E13=""),"",IF(AND(Z$6&gt;=$D13,Z$6&lt;=$E13),1,""))</x:f>
      </x:c>
      <x:c r="AA13" s="16" t="str">
        <x:f>IF(OR($D13="",$E13=""),"",IF(AND(AA$6&gt;=$D13,AA$6&lt;=$E13),1,""))</x:f>
      </x:c>
      <x:c r="AB13" s="16" t="str">
        <x:f>IF(OR($D13="",$E13=""),"",IF(AND(AB$6&gt;=$D13,AB$6&lt;=$E13),1,""))</x:f>
      </x:c>
      <x:c r="AC13" s="16" t="str">
        <x:f>IF(OR($D13="",$E13=""),"",IF(AND(AC$6&gt;=$D13,AC$6&lt;=$E13),1,""))</x:f>
      </x:c>
      <x:c r="AD13" s="16" t="str">
        <x:f>IF(OR($D13="",$E13=""),"",IF(AND(AD$6&gt;=$D13,AD$6&lt;=$E13),1,""))</x:f>
      </x:c>
      <x:c r="AE13" s="16" t="str">
        <x:f>IF(OR($D13="",$E13=""),"",IF(AND(AE$6&gt;=$D13,AE$6&lt;=$E13),1,""))</x:f>
      </x:c>
      <x:c r="AF13" s="16" t="str">
        <x:f>IF(OR($D13="",$E13=""),"",IF(AND(AF$6&gt;=$D13,AF$6&lt;=$E13),1,""))</x:f>
      </x:c>
      <x:c r="AG13" s="16" t="str">
        <x:f>IF(OR($D13="",$E13=""),"",IF(AND(AG$6&gt;=$D13,AG$6&lt;=$E13),1,""))</x:f>
      </x:c>
      <x:c r="AH13" s="16" t="str">
        <x:f>IF(OR($D13="",$E13=""),"",IF(AND(AH$6&gt;=$D13,AH$6&lt;=$E13),1,""))</x:f>
      </x:c>
      <x:c r="AI13" s="16" t="str">
        <x:f>IF(OR($D13="",$E13=""),"",IF(AND(AI$6&gt;=$D13,AI$6&lt;=$E13),1,""))</x:f>
      </x:c>
      <x:c r="AJ13" s="16" t="str">
        <x:f>IF(OR($D13="",$E13=""),"",IF(AND(AJ$6&gt;=$D13,AJ$6&lt;=$E13),1,""))</x:f>
      </x:c>
    </x:row>
    <x:row r="14" ht="25" customHeight="1">
      <x:c r="A14" s="14"/>
      <x:c r="B14" s="14"/>
      <x:c r="C14" s="14"/>
      <x:c r="D14" s="15"/>
      <x:c r="E14" s="15"/>
      <x:c r="F14" s="2" t="str">
        <x:f>IF(OR(D14="",E14=""),"",IF(E14&lt;D14,"Check dates",E14-D14+1))</x:f>
      </x:c>
      <x:c r="G14" s="14"/>
      <x:c r="H14" s="14"/>
      <x:c r="I14" s="16" t="str">
        <x:f>IF(OR($D14="",$E14=""),"",IF(AND(I$6&gt;=$D14,I$6&lt;=$E14),1,""))</x:f>
      </x:c>
      <x:c r="J14" s="16" t="str">
        <x:f>IF(OR($D14="",$E14=""),"",IF(AND(J$6&gt;=$D14,J$6&lt;=$E14),1,""))</x:f>
      </x:c>
      <x:c r="K14" s="16" t="str">
        <x:f>IF(OR($D14="",$E14=""),"",IF(AND(K$6&gt;=$D14,K$6&lt;=$E14),1,""))</x:f>
      </x:c>
      <x:c r="L14" s="16" t="str">
        <x:f>IF(OR($D14="",$E14=""),"",IF(AND(L$6&gt;=$D14,L$6&lt;=$E14),1,""))</x:f>
      </x:c>
      <x:c r="M14" s="16" t="str">
        <x:f>IF(OR($D14="",$E14=""),"",IF(AND(M$6&gt;=$D14,M$6&lt;=$E14),1,""))</x:f>
      </x:c>
      <x:c r="N14" s="16" t="str">
        <x:f>IF(OR($D14="",$E14=""),"",IF(AND(N$6&gt;=$D14,N$6&lt;=$E14),1,""))</x:f>
      </x:c>
      <x:c r="O14" s="16" t="str">
        <x:f>IF(OR($D14="",$E14=""),"",IF(AND(O$6&gt;=$D14,O$6&lt;=$E14),1,""))</x:f>
      </x:c>
      <x:c r="P14" s="16" t="str">
        <x:f>IF(OR($D14="",$E14=""),"",IF(AND(P$6&gt;=$D14,P$6&lt;=$E14),1,""))</x:f>
      </x:c>
      <x:c r="Q14" s="16" t="str">
        <x:f>IF(OR($D14="",$E14=""),"",IF(AND(Q$6&gt;=$D14,Q$6&lt;=$E14),1,""))</x:f>
      </x:c>
      <x:c r="R14" s="16" t="str">
        <x:f>IF(OR($D14="",$E14=""),"",IF(AND(R$6&gt;=$D14,R$6&lt;=$E14),1,""))</x:f>
      </x:c>
      <x:c r="S14" s="16" t="str">
        <x:f>IF(OR($D14="",$E14=""),"",IF(AND(S$6&gt;=$D14,S$6&lt;=$E14),1,""))</x:f>
      </x:c>
      <x:c r="T14" s="16" t="str">
        <x:f>IF(OR($D14="",$E14=""),"",IF(AND(T$6&gt;=$D14,T$6&lt;=$E14),1,""))</x:f>
      </x:c>
      <x:c r="U14" s="16" t="str">
        <x:f>IF(OR($D14="",$E14=""),"",IF(AND(U$6&gt;=$D14,U$6&lt;=$E14),1,""))</x:f>
      </x:c>
      <x:c r="V14" s="16" t="str">
        <x:f>IF(OR($D14="",$E14=""),"",IF(AND(V$6&gt;=$D14,V$6&lt;=$E14),1,""))</x:f>
      </x:c>
      <x:c r="W14" s="16" t="str">
        <x:f>IF(OR($D14="",$E14=""),"",IF(AND(W$6&gt;=$D14,W$6&lt;=$E14),1,""))</x:f>
      </x:c>
      <x:c r="X14" s="16" t="str">
        <x:f>IF(OR($D14="",$E14=""),"",IF(AND(X$6&gt;=$D14,X$6&lt;=$E14),1,""))</x:f>
      </x:c>
      <x:c r="Y14" s="16" t="str">
        <x:f>IF(OR($D14="",$E14=""),"",IF(AND(Y$6&gt;=$D14,Y$6&lt;=$E14),1,""))</x:f>
      </x:c>
      <x:c r="Z14" s="16" t="str">
        <x:f>IF(OR($D14="",$E14=""),"",IF(AND(Z$6&gt;=$D14,Z$6&lt;=$E14),1,""))</x:f>
      </x:c>
      <x:c r="AA14" s="16" t="str">
        <x:f>IF(OR($D14="",$E14=""),"",IF(AND(AA$6&gt;=$D14,AA$6&lt;=$E14),1,""))</x:f>
      </x:c>
      <x:c r="AB14" s="16" t="str">
        <x:f>IF(OR($D14="",$E14=""),"",IF(AND(AB$6&gt;=$D14,AB$6&lt;=$E14),1,""))</x:f>
      </x:c>
      <x:c r="AC14" s="16" t="str">
        <x:f>IF(OR($D14="",$E14=""),"",IF(AND(AC$6&gt;=$D14,AC$6&lt;=$E14),1,""))</x:f>
      </x:c>
      <x:c r="AD14" s="16" t="str">
        <x:f>IF(OR($D14="",$E14=""),"",IF(AND(AD$6&gt;=$D14,AD$6&lt;=$E14),1,""))</x:f>
      </x:c>
      <x:c r="AE14" s="16" t="str">
        <x:f>IF(OR($D14="",$E14=""),"",IF(AND(AE$6&gt;=$D14,AE$6&lt;=$E14),1,""))</x:f>
      </x:c>
      <x:c r="AF14" s="16" t="str">
        <x:f>IF(OR($D14="",$E14=""),"",IF(AND(AF$6&gt;=$D14,AF$6&lt;=$E14),1,""))</x:f>
      </x:c>
      <x:c r="AG14" s="16" t="str">
        <x:f>IF(OR($D14="",$E14=""),"",IF(AND(AG$6&gt;=$D14,AG$6&lt;=$E14),1,""))</x:f>
      </x:c>
      <x:c r="AH14" s="16" t="str">
        <x:f>IF(OR($D14="",$E14=""),"",IF(AND(AH$6&gt;=$D14,AH$6&lt;=$E14),1,""))</x:f>
      </x:c>
      <x:c r="AI14" s="16" t="str">
        <x:f>IF(OR($D14="",$E14=""),"",IF(AND(AI$6&gt;=$D14,AI$6&lt;=$E14),1,""))</x:f>
      </x:c>
      <x:c r="AJ14" s="16" t="str">
        <x:f>IF(OR($D14="",$E14=""),"",IF(AND(AJ$6&gt;=$D14,AJ$6&lt;=$E14),1,""))</x:f>
      </x:c>
    </x:row>
    <x:row r="15" ht="25" customHeight="1">
      <x:c r="A15" s="14"/>
      <x:c r="B15" s="14"/>
      <x:c r="C15" s="14"/>
      <x:c r="D15" s="15"/>
      <x:c r="E15" s="15"/>
      <x:c r="F15" s="2" t="str">
        <x:f>IF(OR(D15="",E15=""),"",IF(E15&lt;D15,"Check dates",E15-D15+1))</x:f>
      </x:c>
      <x:c r="G15" s="14"/>
      <x:c r="H15" s="14"/>
      <x:c r="I15" s="16" t="str">
        <x:f>IF(OR($D15="",$E15=""),"",IF(AND(I$6&gt;=$D15,I$6&lt;=$E15),1,""))</x:f>
      </x:c>
      <x:c r="J15" s="16" t="str">
        <x:f>IF(OR($D15="",$E15=""),"",IF(AND(J$6&gt;=$D15,J$6&lt;=$E15),1,""))</x:f>
      </x:c>
      <x:c r="K15" s="16" t="str">
        <x:f>IF(OR($D15="",$E15=""),"",IF(AND(K$6&gt;=$D15,K$6&lt;=$E15),1,""))</x:f>
      </x:c>
      <x:c r="L15" s="16" t="str">
        <x:f>IF(OR($D15="",$E15=""),"",IF(AND(L$6&gt;=$D15,L$6&lt;=$E15),1,""))</x:f>
      </x:c>
      <x:c r="M15" s="16" t="str">
        <x:f>IF(OR($D15="",$E15=""),"",IF(AND(M$6&gt;=$D15,M$6&lt;=$E15),1,""))</x:f>
      </x:c>
      <x:c r="N15" s="16" t="str">
        <x:f>IF(OR($D15="",$E15=""),"",IF(AND(N$6&gt;=$D15,N$6&lt;=$E15),1,""))</x:f>
      </x:c>
      <x:c r="O15" s="16" t="str">
        <x:f>IF(OR($D15="",$E15=""),"",IF(AND(O$6&gt;=$D15,O$6&lt;=$E15),1,""))</x:f>
      </x:c>
      <x:c r="P15" s="16" t="str">
        <x:f>IF(OR($D15="",$E15=""),"",IF(AND(P$6&gt;=$D15,P$6&lt;=$E15),1,""))</x:f>
      </x:c>
      <x:c r="Q15" s="16" t="str">
        <x:f>IF(OR($D15="",$E15=""),"",IF(AND(Q$6&gt;=$D15,Q$6&lt;=$E15),1,""))</x:f>
      </x:c>
      <x:c r="R15" s="16" t="str">
        <x:f>IF(OR($D15="",$E15=""),"",IF(AND(R$6&gt;=$D15,R$6&lt;=$E15),1,""))</x:f>
      </x:c>
      <x:c r="S15" s="16" t="str">
        <x:f>IF(OR($D15="",$E15=""),"",IF(AND(S$6&gt;=$D15,S$6&lt;=$E15),1,""))</x:f>
      </x:c>
      <x:c r="T15" s="16" t="str">
        <x:f>IF(OR($D15="",$E15=""),"",IF(AND(T$6&gt;=$D15,T$6&lt;=$E15),1,""))</x:f>
      </x:c>
      <x:c r="U15" s="16" t="str">
        <x:f>IF(OR($D15="",$E15=""),"",IF(AND(U$6&gt;=$D15,U$6&lt;=$E15),1,""))</x:f>
      </x:c>
      <x:c r="V15" s="16" t="str">
        <x:f>IF(OR($D15="",$E15=""),"",IF(AND(V$6&gt;=$D15,V$6&lt;=$E15),1,""))</x:f>
      </x:c>
      <x:c r="W15" s="16" t="str">
        <x:f>IF(OR($D15="",$E15=""),"",IF(AND(W$6&gt;=$D15,W$6&lt;=$E15),1,""))</x:f>
      </x:c>
      <x:c r="X15" s="16" t="str">
        <x:f>IF(OR($D15="",$E15=""),"",IF(AND(X$6&gt;=$D15,X$6&lt;=$E15),1,""))</x:f>
      </x:c>
      <x:c r="Y15" s="16" t="str">
        <x:f>IF(OR($D15="",$E15=""),"",IF(AND(Y$6&gt;=$D15,Y$6&lt;=$E15),1,""))</x:f>
      </x:c>
      <x:c r="Z15" s="16" t="str">
        <x:f>IF(OR($D15="",$E15=""),"",IF(AND(Z$6&gt;=$D15,Z$6&lt;=$E15),1,""))</x:f>
      </x:c>
      <x:c r="AA15" s="16" t="str">
        <x:f>IF(OR($D15="",$E15=""),"",IF(AND(AA$6&gt;=$D15,AA$6&lt;=$E15),1,""))</x:f>
      </x:c>
      <x:c r="AB15" s="16" t="str">
        <x:f>IF(OR($D15="",$E15=""),"",IF(AND(AB$6&gt;=$D15,AB$6&lt;=$E15),1,""))</x:f>
      </x:c>
      <x:c r="AC15" s="16" t="str">
        <x:f>IF(OR($D15="",$E15=""),"",IF(AND(AC$6&gt;=$D15,AC$6&lt;=$E15),1,""))</x:f>
      </x:c>
      <x:c r="AD15" s="16" t="str">
        <x:f>IF(OR($D15="",$E15=""),"",IF(AND(AD$6&gt;=$D15,AD$6&lt;=$E15),1,""))</x:f>
      </x:c>
      <x:c r="AE15" s="16" t="str">
        <x:f>IF(OR($D15="",$E15=""),"",IF(AND(AE$6&gt;=$D15,AE$6&lt;=$E15),1,""))</x:f>
      </x:c>
      <x:c r="AF15" s="16" t="str">
        <x:f>IF(OR($D15="",$E15=""),"",IF(AND(AF$6&gt;=$D15,AF$6&lt;=$E15),1,""))</x:f>
      </x:c>
      <x:c r="AG15" s="16" t="str">
        <x:f>IF(OR($D15="",$E15=""),"",IF(AND(AG$6&gt;=$D15,AG$6&lt;=$E15),1,""))</x:f>
      </x:c>
      <x:c r="AH15" s="16" t="str">
        <x:f>IF(OR($D15="",$E15=""),"",IF(AND(AH$6&gt;=$D15,AH$6&lt;=$E15),1,""))</x:f>
      </x:c>
      <x:c r="AI15" s="16" t="str">
        <x:f>IF(OR($D15="",$E15=""),"",IF(AND(AI$6&gt;=$D15,AI$6&lt;=$E15),1,""))</x:f>
      </x:c>
      <x:c r="AJ15" s="16" t="str">
        <x:f>IF(OR($D15="",$E15=""),"",IF(AND(AJ$6&gt;=$D15,AJ$6&lt;=$E15),1,""))</x:f>
      </x:c>
    </x:row>
    <x:row r="16" ht="25" customHeight="1">
      <x:c r="A16" s="14"/>
      <x:c r="B16" s="14"/>
      <x:c r="C16" s="14"/>
      <x:c r="D16" s="15"/>
      <x:c r="E16" s="15"/>
      <x:c r="F16" s="2" t="str">
        <x:f>IF(OR(D16="",E16=""),"",IF(E16&lt;D16,"Check dates",E16-D16+1))</x:f>
      </x:c>
      <x:c r="G16" s="14"/>
      <x:c r="H16" s="14"/>
      <x:c r="I16" s="16" t="str">
        <x:f>IF(OR($D16="",$E16=""),"",IF(AND(I$6&gt;=$D16,I$6&lt;=$E16),1,""))</x:f>
      </x:c>
      <x:c r="J16" s="16" t="str">
        <x:f>IF(OR($D16="",$E16=""),"",IF(AND(J$6&gt;=$D16,J$6&lt;=$E16),1,""))</x:f>
      </x:c>
      <x:c r="K16" s="16" t="str">
        <x:f>IF(OR($D16="",$E16=""),"",IF(AND(K$6&gt;=$D16,K$6&lt;=$E16),1,""))</x:f>
      </x:c>
      <x:c r="L16" s="16" t="str">
        <x:f>IF(OR($D16="",$E16=""),"",IF(AND(L$6&gt;=$D16,L$6&lt;=$E16),1,""))</x:f>
      </x:c>
      <x:c r="M16" s="16" t="str">
        <x:f>IF(OR($D16="",$E16=""),"",IF(AND(M$6&gt;=$D16,M$6&lt;=$E16),1,""))</x:f>
      </x:c>
      <x:c r="N16" s="16" t="str">
        <x:f>IF(OR($D16="",$E16=""),"",IF(AND(N$6&gt;=$D16,N$6&lt;=$E16),1,""))</x:f>
      </x:c>
      <x:c r="O16" s="16" t="str">
        <x:f>IF(OR($D16="",$E16=""),"",IF(AND(O$6&gt;=$D16,O$6&lt;=$E16),1,""))</x:f>
      </x:c>
      <x:c r="P16" s="16" t="str">
        <x:f>IF(OR($D16="",$E16=""),"",IF(AND(P$6&gt;=$D16,P$6&lt;=$E16),1,""))</x:f>
      </x:c>
      <x:c r="Q16" s="16" t="str">
        <x:f>IF(OR($D16="",$E16=""),"",IF(AND(Q$6&gt;=$D16,Q$6&lt;=$E16),1,""))</x:f>
      </x:c>
      <x:c r="R16" s="16" t="str">
        <x:f>IF(OR($D16="",$E16=""),"",IF(AND(R$6&gt;=$D16,R$6&lt;=$E16),1,""))</x:f>
      </x:c>
      <x:c r="S16" s="16" t="str">
        <x:f>IF(OR($D16="",$E16=""),"",IF(AND(S$6&gt;=$D16,S$6&lt;=$E16),1,""))</x:f>
      </x:c>
      <x:c r="T16" s="16" t="str">
        <x:f>IF(OR($D16="",$E16=""),"",IF(AND(T$6&gt;=$D16,T$6&lt;=$E16),1,""))</x:f>
      </x:c>
      <x:c r="U16" s="16" t="str">
        <x:f>IF(OR($D16="",$E16=""),"",IF(AND(U$6&gt;=$D16,U$6&lt;=$E16),1,""))</x:f>
      </x:c>
      <x:c r="V16" s="16" t="str">
        <x:f>IF(OR($D16="",$E16=""),"",IF(AND(V$6&gt;=$D16,V$6&lt;=$E16),1,""))</x:f>
      </x:c>
      <x:c r="W16" s="16" t="str">
        <x:f>IF(OR($D16="",$E16=""),"",IF(AND(W$6&gt;=$D16,W$6&lt;=$E16),1,""))</x:f>
      </x:c>
      <x:c r="X16" s="16" t="str">
        <x:f>IF(OR($D16="",$E16=""),"",IF(AND(X$6&gt;=$D16,X$6&lt;=$E16),1,""))</x:f>
      </x:c>
      <x:c r="Y16" s="16" t="str">
        <x:f>IF(OR($D16="",$E16=""),"",IF(AND(Y$6&gt;=$D16,Y$6&lt;=$E16),1,""))</x:f>
      </x:c>
      <x:c r="Z16" s="16" t="str">
        <x:f>IF(OR($D16="",$E16=""),"",IF(AND(Z$6&gt;=$D16,Z$6&lt;=$E16),1,""))</x:f>
      </x:c>
      <x:c r="AA16" s="16" t="str">
        <x:f>IF(OR($D16="",$E16=""),"",IF(AND(AA$6&gt;=$D16,AA$6&lt;=$E16),1,""))</x:f>
      </x:c>
      <x:c r="AB16" s="16" t="str">
        <x:f>IF(OR($D16="",$E16=""),"",IF(AND(AB$6&gt;=$D16,AB$6&lt;=$E16),1,""))</x:f>
      </x:c>
      <x:c r="AC16" s="16" t="str">
        <x:f>IF(OR($D16="",$E16=""),"",IF(AND(AC$6&gt;=$D16,AC$6&lt;=$E16),1,""))</x:f>
      </x:c>
      <x:c r="AD16" s="16" t="str">
        <x:f>IF(OR($D16="",$E16=""),"",IF(AND(AD$6&gt;=$D16,AD$6&lt;=$E16),1,""))</x:f>
      </x:c>
      <x:c r="AE16" s="16" t="str">
        <x:f>IF(OR($D16="",$E16=""),"",IF(AND(AE$6&gt;=$D16,AE$6&lt;=$E16),1,""))</x:f>
      </x:c>
      <x:c r="AF16" s="16" t="str">
        <x:f>IF(OR($D16="",$E16=""),"",IF(AND(AF$6&gt;=$D16,AF$6&lt;=$E16),1,""))</x:f>
      </x:c>
      <x:c r="AG16" s="16" t="str">
        <x:f>IF(OR($D16="",$E16=""),"",IF(AND(AG$6&gt;=$D16,AG$6&lt;=$E16),1,""))</x:f>
      </x:c>
      <x:c r="AH16" s="16" t="str">
        <x:f>IF(OR($D16="",$E16=""),"",IF(AND(AH$6&gt;=$D16,AH$6&lt;=$E16),1,""))</x:f>
      </x:c>
      <x:c r="AI16" s="16" t="str">
        <x:f>IF(OR($D16="",$E16=""),"",IF(AND(AI$6&gt;=$D16,AI$6&lt;=$E16),1,""))</x:f>
      </x:c>
      <x:c r="AJ16" s="16" t="str">
        <x:f>IF(OR($D16="",$E16=""),"",IF(AND(AJ$6&gt;=$D16,AJ$6&lt;=$E16),1,""))</x:f>
      </x:c>
    </x:row>
    <x:row r="17" ht="25" customHeight="1">
      <x:c r="A17" s="14"/>
      <x:c r="B17" s="14"/>
      <x:c r="C17" s="14"/>
      <x:c r="D17" s="15"/>
      <x:c r="E17" s="15"/>
      <x:c r="F17" s="2" t="str">
        <x:f>IF(OR(D17="",E17=""),"",IF(E17&lt;D17,"Check dates",E17-D17+1))</x:f>
      </x:c>
      <x:c r="G17" s="14"/>
      <x:c r="H17" s="14"/>
      <x:c r="I17" s="16" t="str">
        <x:f>IF(OR($D17="",$E17=""),"",IF(AND(I$6&gt;=$D17,I$6&lt;=$E17),1,""))</x:f>
      </x:c>
      <x:c r="J17" s="16" t="str">
        <x:f>IF(OR($D17="",$E17=""),"",IF(AND(J$6&gt;=$D17,J$6&lt;=$E17),1,""))</x:f>
      </x:c>
      <x:c r="K17" s="16" t="str">
        <x:f>IF(OR($D17="",$E17=""),"",IF(AND(K$6&gt;=$D17,K$6&lt;=$E17),1,""))</x:f>
      </x:c>
      <x:c r="L17" s="16" t="str">
        <x:f>IF(OR($D17="",$E17=""),"",IF(AND(L$6&gt;=$D17,L$6&lt;=$E17),1,""))</x:f>
      </x:c>
      <x:c r="M17" s="16" t="str">
        <x:f>IF(OR($D17="",$E17=""),"",IF(AND(M$6&gt;=$D17,M$6&lt;=$E17),1,""))</x:f>
      </x:c>
      <x:c r="N17" s="16" t="str">
        <x:f>IF(OR($D17="",$E17=""),"",IF(AND(N$6&gt;=$D17,N$6&lt;=$E17),1,""))</x:f>
      </x:c>
      <x:c r="O17" s="16" t="str">
        <x:f>IF(OR($D17="",$E17=""),"",IF(AND(O$6&gt;=$D17,O$6&lt;=$E17),1,""))</x:f>
      </x:c>
      <x:c r="P17" s="16" t="str">
        <x:f>IF(OR($D17="",$E17=""),"",IF(AND(P$6&gt;=$D17,P$6&lt;=$E17),1,""))</x:f>
      </x:c>
      <x:c r="Q17" s="16" t="str">
        <x:f>IF(OR($D17="",$E17=""),"",IF(AND(Q$6&gt;=$D17,Q$6&lt;=$E17),1,""))</x:f>
      </x:c>
      <x:c r="R17" s="16" t="str">
        <x:f>IF(OR($D17="",$E17=""),"",IF(AND(R$6&gt;=$D17,R$6&lt;=$E17),1,""))</x:f>
      </x:c>
      <x:c r="S17" s="16" t="str">
        <x:f>IF(OR($D17="",$E17=""),"",IF(AND(S$6&gt;=$D17,S$6&lt;=$E17),1,""))</x:f>
      </x:c>
      <x:c r="T17" s="16" t="str">
        <x:f>IF(OR($D17="",$E17=""),"",IF(AND(T$6&gt;=$D17,T$6&lt;=$E17),1,""))</x:f>
      </x:c>
      <x:c r="U17" s="16" t="str">
        <x:f>IF(OR($D17="",$E17=""),"",IF(AND(U$6&gt;=$D17,U$6&lt;=$E17),1,""))</x:f>
      </x:c>
      <x:c r="V17" s="16" t="str">
        <x:f>IF(OR($D17="",$E17=""),"",IF(AND(V$6&gt;=$D17,V$6&lt;=$E17),1,""))</x:f>
      </x:c>
      <x:c r="W17" s="16" t="str">
        <x:f>IF(OR($D17="",$E17=""),"",IF(AND(W$6&gt;=$D17,W$6&lt;=$E17),1,""))</x:f>
      </x:c>
      <x:c r="X17" s="16" t="str">
        <x:f>IF(OR($D17="",$E17=""),"",IF(AND(X$6&gt;=$D17,X$6&lt;=$E17),1,""))</x:f>
      </x:c>
      <x:c r="Y17" s="16" t="str">
        <x:f>IF(OR($D17="",$E17=""),"",IF(AND(Y$6&gt;=$D17,Y$6&lt;=$E17),1,""))</x:f>
      </x:c>
      <x:c r="Z17" s="16" t="str">
        <x:f>IF(OR($D17="",$E17=""),"",IF(AND(Z$6&gt;=$D17,Z$6&lt;=$E17),1,""))</x:f>
      </x:c>
      <x:c r="AA17" s="16" t="str">
        <x:f>IF(OR($D17="",$E17=""),"",IF(AND(AA$6&gt;=$D17,AA$6&lt;=$E17),1,""))</x:f>
      </x:c>
      <x:c r="AB17" s="16" t="str">
        <x:f>IF(OR($D17="",$E17=""),"",IF(AND(AB$6&gt;=$D17,AB$6&lt;=$E17),1,""))</x:f>
      </x:c>
      <x:c r="AC17" s="16" t="str">
        <x:f>IF(OR($D17="",$E17=""),"",IF(AND(AC$6&gt;=$D17,AC$6&lt;=$E17),1,""))</x:f>
      </x:c>
      <x:c r="AD17" s="16" t="str">
        <x:f>IF(OR($D17="",$E17=""),"",IF(AND(AD$6&gt;=$D17,AD$6&lt;=$E17),1,""))</x:f>
      </x:c>
      <x:c r="AE17" s="16" t="str">
        <x:f>IF(OR($D17="",$E17=""),"",IF(AND(AE$6&gt;=$D17,AE$6&lt;=$E17),1,""))</x:f>
      </x:c>
      <x:c r="AF17" s="16" t="str">
        <x:f>IF(OR($D17="",$E17=""),"",IF(AND(AF$6&gt;=$D17,AF$6&lt;=$E17),1,""))</x:f>
      </x:c>
      <x:c r="AG17" s="16" t="str">
        <x:f>IF(OR($D17="",$E17=""),"",IF(AND(AG$6&gt;=$D17,AG$6&lt;=$E17),1,""))</x:f>
      </x:c>
      <x:c r="AH17" s="16" t="str">
        <x:f>IF(OR($D17="",$E17=""),"",IF(AND(AH$6&gt;=$D17,AH$6&lt;=$E17),1,""))</x:f>
      </x:c>
      <x:c r="AI17" s="16" t="str">
        <x:f>IF(OR($D17="",$E17=""),"",IF(AND(AI$6&gt;=$D17,AI$6&lt;=$E17),1,""))</x:f>
      </x:c>
      <x:c r="AJ17" s="16" t="str">
        <x:f>IF(OR($D17="",$E17=""),"",IF(AND(AJ$6&gt;=$D17,AJ$6&lt;=$E17),1,""))</x:f>
      </x:c>
    </x:row>
    <x:row r="18" ht="25" customHeight="1">
      <x:c r="A18" s="14"/>
      <x:c r="B18" s="14"/>
      <x:c r="C18" s="14"/>
      <x:c r="D18" s="15"/>
      <x:c r="E18" s="15"/>
      <x:c r="F18" s="2" t="str">
        <x:f>IF(OR(D18="",E18=""),"",IF(E18&lt;D18,"Check dates",E18-D18+1))</x:f>
      </x:c>
      <x:c r="G18" s="14"/>
      <x:c r="H18" s="14"/>
      <x:c r="I18" s="16" t="str">
        <x:f>IF(OR($D18="",$E18=""),"",IF(AND(I$6&gt;=$D18,I$6&lt;=$E18),1,""))</x:f>
      </x:c>
      <x:c r="J18" s="16" t="str">
        <x:f>IF(OR($D18="",$E18=""),"",IF(AND(J$6&gt;=$D18,J$6&lt;=$E18),1,""))</x:f>
      </x:c>
      <x:c r="K18" s="16" t="str">
        <x:f>IF(OR($D18="",$E18=""),"",IF(AND(K$6&gt;=$D18,K$6&lt;=$E18),1,""))</x:f>
      </x:c>
      <x:c r="L18" s="16" t="str">
        <x:f>IF(OR($D18="",$E18=""),"",IF(AND(L$6&gt;=$D18,L$6&lt;=$E18),1,""))</x:f>
      </x:c>
      <x:c r="M18" s="16" t="str">
        <x:f>IF(OR($D18="",$E18=""),"",IF(AND(M$6&gt;=$D18,M$6&lt;=$E18),1,""))</x:f>
      </x:c>
      <x:c r="N18" s="16" t="str">
        <x:f>IF(OR($D18="",$E18=""),"",IF(AND(N$6&gt;=$D18,N$6&lt;=$E18),1,""))</x:f>
      </x:c>
      <x:c r="O18" s="16" t="str">
        <x:f>IF(OR($D18="",$E18=""),"",IF(AND(O$6&gt;=$D18,O$6&lt;=$E18),1,""))</x:f>
      </x:c>
      <x:c r="P18" s="16" t="str">
        <x:f>IF(OR($D18="",$E18=""),"",IF(AND(P$6&gt;=$D18,P$6&lt;=$E18),1,""))</x:f>
      </x:c>
      <x:c r="Q18" s="16" t="str">
        <x:f>IF(OR($D18="",$E18=""),"",IF(AND(Q$6&gt;=$D18,Q$6&lt;=$E18),1,""))</x:f>
      </x:c>
      <x:c r="R18" s="16" t="str">
        <x:f>IF(OR($D18="",$E18=""),"",IF(AND(R$6&gt;=$D18,R$6&lt;=$E18),1,""))</x:f>
      </x:c>
      <x:c r="S18" s="16" t="str">
        <x:f>IF(OR($D18="",$E18=""),"",IF(AND(S$6&gt;=$D18,S$6&lt;=$E18),1,""))</x:f>
      </x:c>
      <x:c r="T18" s="16" t="str">
        <x:f>IF(OR($D18="",$E18=""),"",IF(AND(T$6&gt;=$D18,T$6&lt;=$E18),1,""))</x:f>
      </x:c>
      <x:c r="U18" s="16" t="str">
        <x:f>IF(OR($D18="",$E18=""),"",IF(AND(U$6&gt;=$D18,U$6&lt;=$E18),1,""))</x:f>
      </x:c>
      <x:c r="V18" s="16" t="str">
        <x:f>IF(OR($D18="",$E18=""),"",IF(AND(V$6&gt;=$D18,V$6&lt;=$E18),1,""))</x:f>
      </x:c>
      <x:c r="W18" s="16" t="str">
        <x:f>IF(OR($D18="",$E18=""),"",IF(AND(W$6&gt;=$D18,W$6&lt;=$E18),1,""))</x:f>
      </x:c>
      <x:c r="X18" s="16" t="str">
        <x:f>IF(OR($D18="",$E18=""),"",IF(AND(X$6&gt;=$D18,X$6&lt;=$E18),1,""))</x:f>
      </x:c>
      <x:c r="Y18" s="16" t="str">
        <x:f>IF(OR($D18="",$E18=""),"",IF(AND(Y$6&gt;=$D18,Y$6&lt;=$E18),1,""))</x:f>
      </x:c>
      <x:c r="Z18" s="16" t="str">
        <x:f>IF(OR($D18="",$E18=""),"",IF(AND(Z$6&gt;=$D18,Z$6&lt;=$E18),1,""))</x:f>
      </x:c>
      <x:c r="AA18" s="16" t="str">
        <x:f>IF(OR($D18="",$E18=""),"",IF(AND(AA$6&gt;=$D18,AA$6&lt;=$E18),1,""))</x:f>
      </x:c>
      <x:c r="AB18" s="16" t="str">
        <x:f>IF(OR($D18="",$E18=""),"",IF(AND(AB$6&gt;=$D18,AB$6&lt;=$E18),1,""))</x:f>
      </x:c>
      <x:c r="AC18" s="16" t="str">
        <x:f>IF(OR($D18="",$E18=""),"",IF(AND(AC$6&gt;=$D18,AC$6&lt;=$E18),1,""))</x:f>
      </x:c>
      <x:c r="AD18" s="16" t="str">
        <x:f>IF(OR($D18="",$E18=""),"",IF(AND(AD$6&gt;=$D18,AD$6&lt;=$E18),1,""))</x:f>
      </x:c>
      <x:c r="AE18" s="16" t="str">
        <x:f>IF(OR($D18="",$E18=""),"",IF(AND(AE$6&gt;=$D18,AE$6&lt;=$E18),1,""))</x:f>
      </x:c>
      <x:c r="AF18" s="16" t="str">
        <x:f>IF(OR($D18="",$E18=""),"",IF(AND(AF$6&gt;=$D18,AF$6&lt;=$E18),1,""))</x:f>
      </x:c>
      <x:c r="AG18" s="16" t="str">
        <x:f>IF(OR($D18="",$E18=""),"",IF(AND(AG$6&gt;=$D18,AG$6&lt;=$E18),1,""))</x:f>
      </x:c>
      <x:c r="AH18" s="16" t="str">
        <x:f>IF(OR($D18="",$E18=""),"",IF(AND(AH$6&gt;=$D18,AH$6&lt;=$E18),1,""))</x:f>
      </x:c>
      <x:c r="AI18" s="16" t="str">
        <x:f>IF(OR($D18="",$E18=""),"",IF(AND(AI$6&gt;=$D18,AI$6&lt;=$E18),1,""))</x:f>
      </x:c>
      <x:c r="AJ18" s="16" t="str">
        <x:f>IF(OR($D18="",$E18=""),"",IF(AND(AJ$6&gt;=$D18,AJ$6&lt;=$E18),1,""))</x:f>
      </x:c>
    </x:row>
    <x:row r="19" ht="25" customHeight="1">
      <x:c r="A19" s="14"/>
      <x:c r="B19" s="14"/>
      <x:c r="C19" s="14"/>
      <x:c r="D19" s="15"/>
      <x:c r="E19" s="15"/>
      <x:c r="F19" s="2" t="str">
        <x:f>IF(OR(D19="",E19=""),"",IF(E19&lt;D19,"Check dates",E19-D19+1))</x:f>
      </x:c>
      <x:c r="G19" s="14"/>
      <x:c r="H19" s="14"/>
      <x:c r="I19" s="16" t="str">
        <x:f>IF(OR($D19="",$E19=""),"",IF(AND(I$6&gt;=$D19,I$6&lt;=$E19),1,""))</x:f>
      </x:c>
      <x:c r="J19" s="16" t="str">
        <x:f>IF(OR($D19="",$E19=""),"",IF(AND(J$6&gt;=$D19,J$6&lt;=$E19),1,""))</x:f>
      </x:c>
      <x:c r="K19" s="16" t="str">
        <x:f>IF(OR($D19="",$E19=""),"",IF(AND(K$6&gt;=$D19,K$6&lt;=$E19),1,""))</x:f>
      </x:c>
      <x:c r="L19" s="16" t="str">
        <x:f>IF(OR($D19="",$E19=""),"",IF(AND(L$6&gt;=$D19,L$6&lt;=$E19),1,""))</x:f>
      </x:c>
      <x:c r="M19" s="16" t="str">
        <x:f>IF(OR($D19="",$E19=""),"",IF(AND(M$6&gt;=$D19,M$6&lt;=$E19),1,""))</x:f>
      </x:c>
      <x:c r="N19" s="16" t="str">
        <x:f>IF(OR($D19="",$E19=""),"",IF(AND(N$6&gt;=$D19,N$6&lt;=$E19),1,""))</x:f>
      </x:c>
      <x:c r="O19" s="16" t="str">
        <x:f>IF(OR($D19="",$E19=""),"",IF(AND(O$6&gt;=$D19,O$6&lt;=$E19),1,""))</x:f>
      </x:c>
      <x:c r="P19" s="16" t="str">
        <x:f>IF(OR($D19="",$E19=""),"",IF(AND(P$6&gt;=$D19,P$6&lt;=$E19),1,""))</x:f>
      </x:c>
      <x:c r="Q19" s="16" t="str">
        <x:f>IF(OR($D19="",$E19=""),"",IF(AND(Q$6&gt;=$D19,Q$6&lt;=$E19),1,""))</x:f>
      </x:c>
      <x:c r="R19" s="16" t="str">
        <x:f>IF(OR($D19="",$E19=""),"",IF(AND(R$6&gt;=$D19,R$6&lt;=$E19),1,""))</x:f>
      </x:c>
      <x:c r="S19" s="16" t="str">
        <x:f>IF(OR($D19="",$E19=""),"",IF(AND(S$6&gt;=$D19,S$6&lt;=$E19),1,""))</x:f>
      </x:c>
      <x:c r="T19" s="16" t="str">
        <x:f>IF(OR($D19="",$E19=""),"",IF(AND(T$6&gt;=$D19,T$6&lt;=$E19),1,""))</x:f>
      </x:c>
      <x:c r="U19" s="16" t="str">
        <x:f>IF(OR($D19="",$E19=""),"",IF(AND(U$6&gt;=$D19,U$6&lt;=$E19),1,""))</x:f>
      </x:c>
      <x:c r="V19" s="16" t="str">
        <x:f>IF(OR($D19="",$E19=""),"",IF(AND(V$6&gt;=$D19,V$6&lt;=$E19),1,""))</x:f>
      </x:c>
      <x:c r="W19" s="16" t="str">
        <x:f>IF(OR($D19="",$E19=""),"",IF(AND(W$6&gt;=$D19,W$6&lt;=$E19),1,""))</x:f>
      </x:c>
      <x:c r="X19" s="16" t="str">
        <x:f>IF(OR($D19="",$E19=""),"",IF(AND(X$6&gt;=$D19,X$6&lt;=$E19),1,""))</x:f>
      </x:c>
      <x:c r="Y19" s="16" t="str">
        <x:f>IF(OR($D19="",$E19=""),"",IF(AND(Y$6&gt;=$D19,Y$6&lt;=$E19),1,""))</x:f>
      </x:c>
      <x:c r="Z19" s="16" t="str">
        <x:f>IF(OR($D19="",$E19=""),"",IF(AND(Z$6&gt;=$D19,Z$6&lt;=$E19),1,""))</x:f>
      </x:c>
      <x:c r="AA19" s="16" t="str">
        <x:f>IF(OR($D19="",$E19=""),"",IF(AND(AA$6&gt;=$D19,AA$6&lt;=$E19),1,""))</x:f>
      </x:c>
      <x:c r="AB19" s="16" t="str">
        <x:f>IF(OR($D19="",$E19=""),"",IF(AND(AB$6&gt;=$D19,AB$6&lt;=$E19),1,""))</x:f>
      </x:c>
      <x:c r="AC19" s="16" t="str">
        <x:f>IF(OR($D19="",$E19=""),"",IF(AND(AC$6&gt;=$D19,AC$6&lt;=$E19),1,""))</x:f>
      </x:c>
      <x:c r="AD19" s="16" t="str">
        <x:f>IF(OR($D19="",$E19=""),"",IF(AND(AD$6&gt;=$D19,AD$6&lt;=$E19),1,""))</x:f>
      </x:c>
      <x:c r="AE19" s="16" t="str">
        <x:f>IF(OR($D19="",$E19=""),"",IF(AND(AE$6&gt;=$D19,AE$6&lt;=$E19),1,""))</x:f>
      </x:c>
      <x:c r="AF19" s="16" t="str">
        <x:f>IF(OR($D19="",$E19=""),"",IF(AND(AF$6&gt;=$D19,AF$6&lt;=$E19),1,""))</x:f>
      </x:c>
      <x:c r="AG19" s="16" t="str">
        <x:f>IF(OR($D19="",$E19=""),"",IF(AND(AG$6&gt;=$D19,AG$6&lt;=$E19),1,""))</x:f>
      </x:c>
      <x:c r="AH19" s="16" t="str">
        <x:f>IF(OR($D19="",$E19=""),"",IF(AND(AH$6&gt;=$D19,AH$6&lt;=$E19),1,""))</x:f>
      </x:c>
      <x:c r="AI19" s="16" t="str">
        <x:f>IF(OR($D19="",$E19=""),"",IF(AND(AI$6&gt;=$D19,AI$6&lt;=$E19),1,""))</x:f>
      </x:c>
      <x:c r="AJ19" s="16" t="str">
        <x:f>IF(OR($D19="",$E19=""),"",IF(AND(AJ$6&gt;=$D19,AJ$6&lt;=$E19),1,""))</x:f>
      </x:c>
    </x:row>
    <x:row r="20" ht="25" customHeight="1">
      <x:c r="A20" s="14"/>
      <x:c r="B20" s="14"/>
      <x:c r="C20" s="14"/>
      <x:c r="D20" s="15"/>
      <x:c r="E20" s="15"/>
      <x:c r="F20" s="2" t="str">
        <x:f>IF(OR(D20="",E20=""),"",IF(E20&lt;D20,"Check dates",E20-D20+1))</x:f>
      </x:c>
      <x:c r="G20" s="14"/>
      <x:c r="H20" s="14"/>
      <x:c r="I20" s="16" t="str">
        <x:f>IF(OR($D20="",$E20=""),"",IF(AND(I$6&gt;=$D20,I$6&lt;=$E20),1,""))</x:f>
      </x:c>
      <x:c r="J20" s="16" t="str">
        <x:f>IF(OR($D20="",$E20=""),"",IF(AND(J$6&gt;=$D20,J$6&lt;=$E20),1,""))</x:f>
      </x:c>
      <x:c r="K20" s="16" t="str">
        <x:f>IF(OR($D20="",$E20=""),"",IF(AND(K$6&gt;=$D20,K$6&lt;=$E20),1,""))</x:f>
      </x:c>
      <x:c r="L20" s="16" t="str">
        <x:f>IF(OR($D20="",$E20=""),"",IF(AND(L$6&gt;=$D20,L$6&lt;=$E20),1,""))</x:f>
      </x:c>
      <x:c r="M20" s="16" t="str">
        <x:f>IF(OR($D20="",$E20=""),"",IF(AND(M$6&gt;=$D20,M$6&lt;=$E20),1,""))</x:f>
      </x:c>
      <x:c r="N20" s="16" t="str">
        <x:f>IF(OR($D20="",$E20=""),"",IF(AND(N$6&gt;=$D20,N$6&lt;=$E20),1,""))</x:f>
      </x:c>
      <x:c r="O20" s="16" t="str">
        <x:f>IF(OR($D20="",$E20=""),"",IF(AND(O$6&gt;=$D20,O$6&lt;=$E20),1,""))</x:f>
      </x:c>
      <x:c r="P20" s="16" t="str">
        <x:f>IF(OR($D20="",$E20=""),"",IF(AND(P$6&gt;=$D20,P$6&lt;=$E20),1,""))</x:f>
      </x:c>
      <x:c r="Q20" s="16" t="str">
        <x:f>IF(OR($D20="",$E20=""),"",IF(AND(Q$6&gt;=$D20,Q$6&lt;=$E20),1,""))</x:f>
      </x:c>
      <x:c r="R20" s="16" t="str">
        <x:f>IF(OR($D20="",$E20=""),"",IF(AND(R$6&gt;=$D20,R$6&lt;=$E20),1,""))</x:f>
      </x:c>
      <x:c r="S20" s="16" t="str">
        <x:f>IF(OR($D20="",$E20=""),"",IF(AND(S$6&gt;=$D20,S$6&lt;=$E20),1,""))</x:f>
      </x:c>
      <x:c r="T20" s="16" t="str">
        <x:f>IF(OR($D20="",$E20=""),"",IF(AND(T$6&gt;=$D20,T$6&lt;=$E20),1,""))</x:f>
      </x:c>
      <x:c r="U20" s="16" t="str">
        <x:f>IF(OR($D20="",$E20=""),"",IF(AND(U$6&gt;=$D20,U$6&lt;=$E20),1,""))</x:f>
      </x:c>
      <x:c r="V20" s="16" t="str">
        <x:f>IF(OR($D20="",$E20=""),"",IF(AND(V$6&gt;=$D20,V$6&lt;=$E20),1,""))</x:f>
      </x:c>
      <x:c r="W20" s="16" t="str">
        <x:f>IF(OR($D20="",$E20=""),"",IF(AND(W$6&gt;=$D20,W$6&lt;=$E20),1,""))</x:f>
      </x:c>
      <x:c r="X20" s="16" t="str">
        <x:f>IF(OR($D20="",$E20=""),"",IF(AND(X$6&gt;=$D20,X$6&lt;=$E20),1,""))</x:f>
      </x:c>
      <x:c r="Y20" s="16" t="str">
        <x:f>IF(OR($D20="",$E20=""),"",IF(AND(Y$6&gt;=$D20,Y$6&lt;=$E20),1,""))</x:f>
      </x:c>
      <x:c r="Z20" s="16" t="str">
        <x:f>IF(OR($D20="",$E20=""),"",IF(AND(Z$6&gt;=$D20,Z$6&lt;=$E20),1,""))</x:f>
      </x:c>
      <x:c r="AA20" s="16" t="str">
        <x:f>IF(OR($D20="",$E20=""),"",IF(AND(AA$6&gt;=$D20,AA$6&lt;=$E20),1,""))</x:f>
      </x:c>
      <x:c r="AB20" s="16" t="str">
        <x:f>IF(OR($D20="",$E20=""),"",IF(AND(AB$6&gt;=$D20,AB$6&lt;=$E20),1,""))</x:f>
      </x:c>
      <x:c r="AC20" s="16" t="str">
        <x:f>IF(OR($D20="",$E20=""),"",IF(AND(AC$6&gt;=$D20,AC$6&lt;=$E20),1,""))</x:f>
      </x:c>
      <x:c r="AD20" s="16" t="str">
        <x:f>IF(OR($D20="",$E20=""),"",IF(AND(AD$6&gt;=$D20,AD$6&lt;=$E20),1,""))</x:f>
      </x:c>
      <x:c r="AE20" s="16" t="str">
        <x:f>IF(OR($D20="",$E20=""),"",IF(AND(AE$6&gt;=$D20,AE$6&lt;=$E20),1,""))</x:f>
      </x:c>
      <x:c r="AF20" s="16" t="str">
        <x:f>IF(OR($D20="",$E20=""),"",IF(AND(AF$6&gt;=$D20,AF$6&lt;=$E20),1,""))</x:f>
      </x:c>
      <x:c r="AG20" s="16" t="str">
        <x:f>IF(OR($D20="",$E20=""),"",IF(AND(AG$6&gt;=$D20,AG$6&lt;=$E20),1,""))</x:f>
      </x:c>
      <x:c r="AH20" s="16" t="str">
        <x:f>IF(OR($D20="",$E20=""),"",IF(AND(AH$6&gt;=$D20,AH$6&lt;=$E20),1,""))</x:f>
      </x:c>
      <x:c r="AI20" s="16" t="str">
        <x:f>IF(OR($D20="",$E20=""),"",IF(AND(AI$6&gt;=$D20,AI$6&lt;=$E20),1,""))</x:f>
      </x:c>
      <x:c r="AJ20" s="16" t="str">
        <x:f>IF(OR($D20="",$E20=""),"",IF(AND(AJ$6&gt;=$D20,AJ$6&lt;=$E20),1,""))</x:f>
      </x:c>
    </x:row>
    <x:row r="21" ht="25" customHeight="1">
      <x:c r="A21" s="14"/>
      <x:c r="B21" s="14"/>
      <x:c r="C21" s="14"/>
      <x:c r="D21" s="15"/>
      <x:c r="E21" s="15"/>
      <x:c r="F21" s="2" t="str">
        <x:f>IF(OR(D21="",E21=""),"",IF(E21&lt;D21,"Check dates",E21-D21+1))</x:f>
      </x:c>
      <x:c r="G21" s="14"/>
      <x:c r="H21" s="14"/>
      <x:c r="I21" s="16" t="str">
        <x:f>IF(OR($D21="",$E21=""),"",IF(AND(I$6&gt;=$D21,I$6&lt;=$E21),1,""))</x:f>
      </x:c>
      <x:c r="J21" s="16" t="str">
        <x:f>IF(OR($D21="",$E21=""),"",IF(AND(J$6&gt;=$D21,J$6&lt;=$E21),1,""))</x:f>
      </x:c>
      <x:c r="K21" s="16" t="str">
        <x:f>IF(OR($D21="",$E21=""),"",IF(AND(K$6&gt;=$D21,K$6&lt;=$E21),1,""))</x:f>
      </x:c>
      <x:c r="L21" s="16" t="str">
        <x:f>IF(OR($D21="",$E21=""),"",IF(AND(L$6&gt;=$D21,L$6&lt;=$E21),1,""))</x:f>
      </x:c>
      <x:c r="M21" s="16" t="str">
        <x:f>IF(OR($D21="",$E21=""),"",IF(AND(M$6&gt;=$D21,M$6&lt;=$E21),1,""))</x:f>
      </x:c>
      <x:c r="N21" s="16" t="str">
        <x:f>IF(OR($D21="",$E21=""),"",IF(AND(N$6&gt;=$D21,N$6&lt;=$E21),1,""))</x:f>
      </x:c>
      <x:c r="O21" s="16" t="str">
        <x:f>IF(OR($D21="",$E21=""),"",IF(AND(O$6&gt;=$D21,O$6&lt;=$E21),1,""))</x:f>
      </x:c>
      <x:c r="P21" s="16" t="str">
        <x:f>IF(OR($D21="",$E21=""),"",IF(AND(P$6&gt;=$D21,P$6&lt;=$E21),1,""))</x:f>
      </x:c>
      <x:c r="Q21" s="16" t="str">
        <x:f>IF(OR($D21="",$E21=""),"",IF(AND(Q$6&gt;=$D21,Q$6&lt;=$E21),1,""))</x:f>
      </x:c>
      <x:c r="R21" s="16" t="str">
        <x:f>IF(OR($D21="",$E21=""),"",IF(AND(R$6&gt;=$D21,R$6&lt;=$E21),1,""))</x:f>
      </x:c>
      <x:c r="S21" s="16" t="str">
        <x:f>IF(OR($D21="",$E21=""),"",IF(AND(S$6&gt;=$D21,S$6&lt;=$E21),1,""))</x:f>
      </x:c>
      <x:c r="T21" s="16" t="str">
        <x:f>IF(OR($D21="",$E21=""),"",IF(AND(T$6&gt;=$D21,T$6&lt;=$E21),1,""))</x:f>
      </x:c>
      <x:c r="U21" s="16" t="str">
        <x:f>IF(OR($D21="",$E21=""),"",IF(AND(U$6&gt;=$D21,U$6&lt;=$E21),1,""))</x:f>
      </x:c>
      <x:c r="V21" s="16" t="str">
        <x:f>IF(OR($D21="",$E21=""),"",IF(AND(V$6&gt;=$D21,V$6&lt;=$E21),1,""))</x:f>
      </x:c>
      <x:c r="W21" s="16" t="str">
        <x:f>IF(OR($D21="",$E21=""),"",IF(AND(W$6&gt;=$D21,W$6&lt;=$E21),1,""))</x:f>
      </x:c>
      <x:c r="X21" s="16" t="str">
        <x:f>IF(OR($D21="",$E21=""),"",IF(AND(X$6&gt;=$D21,X$6&lt;=$E21),1,""))</x:f>
      </x:c>
      <x:c r="Y21" s="16" t="str">
        <x:f>IF(OR($D21="",$E21=""),"",IF(AND(Y$6&gt;=$D21,Y$6&lt;=$E21),1,""))</x:f>
      </x:c>
      <x:c r="Z21" s="16" t="str">
        <x:f>IF(OR($D21="",$E21=""),"",IF(AND(Z$6&gt;=$D21,Z$6&lt;=$E21),1,""))</x:f>
      </x:c>
      <x:c r="AA21" s="16" t="str">
        <x:f>IF(OR($D21="",$E21=""),"",IF(AND(AA$6&gt;=$D21,AA$6&lt;=$E21),1,""))</x:f>
      </x:c>
      <x:c r="AB21" s="16" t="str">
        <x:f>IF(OR($D21="",$E21=""),"",IF(AND(AB$6&gt;=$D21,AB$6&lt;=$E21),1,""))</x:f>
      </x:c>
      <x:c r="AC21" s="16" t="str">
        <x:f>IF(OR($D21="",$E21=""),"",IF(AND(AC$6&gt;=$D21,AC$6&lt;=$E21),1,""))</x:f>
      </x:c>
      <x:c r="AD21" s="16" t="str">
        <x:f>IF(OR($D21="",$E21=""),"",IF(AND(AD$6&gt;=$D21,AD$6&lt;=$E21),1,""))</x:f>
      </x:c>
      <x:c r="AE21" s="16" t="str">
        <x:f>IF(OR($D21="",$E21=""),"",IF(AND(AE$6&gt;=$D21,AE$6&lt;=$E21),1,""))</x:f>
      </x:c>
      <x:c r="AF21" s="16" t="str">
        <x:f>IF(OR($D21="",$E21=""),"",IF(AND(AF$6&gt;=$D21,AF$6&lt;=$E21),1,""))</x:f>
      </x:c>
      <x:c r="AG21" s="16" t="str">
        <x:f>IF(OR($D21="",$E21=""),"",IF(AND(AG$6&gt;=$D21,AG$6&lt;=$E21),1,""))</x:f>
      </x:c>
      <x:c r="AH21" s="16" t="str">
        <x:f>IF(OR($D21="",$E21=""),"",IF(AND(AH$6&gt;=$D21,AH$6&lt;=$E21),1,""))</x:f>
      </x:c>
      <x:c r="AI21" s="16" t="str">
        <x:f>IF(OR($D21="",$E21=""),"",IF(AND(AI$6&gt;=$D21,AI$6&lt;=$E21),1,""))</x:f>
      </x:c>
      <x:c r="AJ21" s="16" t="str">
        <x:f>IF(OR($D21="",$E21=""),"",IF(AND(AJ$6&gt;=$D21,AJ$6&lt;=$E21),1,""))</x:f>
      </x:c>
    </x:row>
    <x:row r="22" ht="25" customHeight="1">
      <x:c r="A22" s="14"/>
      <x:c r="B22" s="14"/>
      <x:c r="C22" s="14"/>
      <x:c r="D22" s="15"/>
      <x:c r="E22" s="15"/>
      <x:c r="F22" s="2" t="str">
        <x:f>IF(OR(D22="",E22=""),"",IF(E22&lt;D22,"Check dates",E22-D22+1))</x:f>
      </x:c>
      <x:c r="G22" s="14"/>
      <x:c r="H22" s="14"/>
      <x:c r="I22" s="16" t="str">
        <x:f>IF(OR($D22="",$E22=""),"",IF(AND(I$6&gt;=$D22,I$6&lt;=$E22),1,""))</x:f>
      </x:c>
      <x:c r="J22" s="16" t="str">
        <x:f>IF(OR($D22="",$E22=""),"",IF(AND(J$6&gt;=$D22,J$6&lt;=$E22),1,""))</x:f>
      </x:c>
      <x:c r="K22" s="16" t="str">
        <x:f>IF(OR($D22="",$E22=""),"",IF(AND(K$6&gt;=$D22,K$6&lt;=$E22),1,""))</x:f>
      </x:c>
      <x:c r="L22" s="16" t="str">
        <x:f>IF(OR($D22="",$E22=""),"",IF(AND(L$6&gt;=$D22,L$6&lt;=$E22),1,""))</x:f>
      </x:c>
      <x:c r="M22" s="16" t="str">
        <x:f>IF(OR($D22="",$E22=""),"",IF(AND(M$6&gt;=$D22,M$6&lt;=$E22),1,""))</x:f>
      </x:c>
      <x:c r="N22" s="16" t="str">
        <x:f>IF(OR($D22="",$E22=""),"",IF(AND(N$6&gt;=$D22,N$6&lt;=$E22),1,""))</x:f>
      </x:c>
      <x:c r="O22" s="16" t="str">
        <x:f>IF(OR($D22="",$E22=""),"",IF(AND(O$6&gt;=$D22,O$6&lt;=$E22),1,""))</x:f>
      </x:c>
      <x:c r="P22" s="16" t="str">
        <x:f>IF(OR($D22="",$E22=""),"",IF(AND(P$6&gt;=$D22,P$6&lt;=$E22),1,""))</x:f>
      </x:c>
      <x:c r="Q22" s="16" t="str">
        <x:f>IF(OR($D22="",$E22=""),"",IF(AND(Q$6&gt;=$D22,Q$6&lt;=$E22),1,""))</x:f>
      </x:c>
      <x:c r="R22" s="16" t="str">
        <x:f>IF(OR($D22="",$E22=""),"",IF(AND(R$6&gt;=$D22,R$6&lt;=$E22),1,""))</x:f>
      </x:c>
      <x:c r="S22" s="16" t="str">
        <x:f>IF(OR($D22="",$E22=""),"",IF(AND(S$6&gt;=$D22,S$6&lt;=$E22),1,""))</x:f>
      </x:c>
      <x:c r="T22" s="16" t="str">
        <x:f>IF(OR($D22="",$E22=""),"",IF(AND(T$6&gt;=$D22,T$6&lt;=$E22),1,""))</x:f>
      </x:c>
      <x:c r="U22" s="16" t="str">
        <x:f>IF(OR($D22="",$E22=""),"",IF(AND(U$6&gt;=$D22,U$6&lt;=$E22),1,""))</x:f>
      </x:c>
      <x:c r="V22" s="16" t="str">
        <x:f>IF(OR($D22="",$E22=""),"",IF(AND(V$6&gt;=$D22,V$6&lt;=$E22),1,""))</x:f>
      </x:c>
      <x:c r="W22" s="16" t="str">
        <x:f>IF(OR($D22="",$E22=""),"",IF(AND(W$6&gt;=$D22,W$6&lt;=$E22),1,""))</x:f>
      </x:c>
      <x:c r="X22" s="16" t="str">
        <x:f>IF(OR($D22="",$E22=""),"",IF(AND(X$6&gt;=$D22,X$6&lt;=$E22),1,""))</x:f>
      </x:c>
      <x:c r="Y22" s="16" t="str">
        <x:f>IF(OR($D22="",$E22=""),"",IF(AND(Y$6&gt;=$D22,Y$6&lt;=$E22),1,""))</x:f>
      </x:c>
      <x:c r="Z22" s="16" t="str">
        <x:f>IF(OR($D22="",$E22=""),"",IF(AND(Z$6&gt;=$D22,Z$6&lt;=$E22),1,""))</x:f>
      </x:c>
      <x:c r="AA22" s="16" t="str">
        <x:f>IF(OR($D22="",$E22=""),"",IF(AND(AA$6&gt;=$D22,AA$6&lt;=$E22),1,""))</x:f>
      </x:c>
      <x:c r="AB22" s="16" t="str">
        <x:f>IF(OR($D22="",$E22=""),"",IF(AND(AB$6&gt;=$D22,AB$6&lt;=$E22),1,""))</x:f>
      </x:c>
      <x:c r="AC22" s="16" t="str">
        <x:f>IF(OR($D22="",$E22=""),"",IF(AND(AC$6&gt;=$D22,AC$6&lt;=$E22),1,""))</x:f>
      </x:c>
      <x:c r="AD22" s="16" t="str">
        <x:f>IF(OR($D22="",$E22=""),"",IF(AND(AD$6&gt;=$D22,AD$6&lt;=$E22),1,""))</x:f>
      </x:c>
      <x:c r="AE22" s="16" t="str">
        <x:f>IF(OR($D22="",$E22=""),"",IF(AND(AE$6&gt;=$D22,AE$6&lt;=$E22),1,""))</x:f>
      </x:c>
      <x:c r="AF22" s="16" t="str">
        <x:f>IF(OR($D22="",$E22=""),"",IF(AND(AF$6&gt;=$D22,AF$6&lt;=$E22),1,""))</x:f>
      </x:c>
      <x:c r="AG22" s="16" t="str">
        <x:f>IF(OR($D22="",$E22=""),"",IF(AND(AG$6&gt;=$D22,AG$6&lt;=$E22),1,""))</x:f>
      </x:c>
      <x:c r="AH22" s="16" t="str">
        <x:f>IF(OR($D22="",$E22=""),"",IF(AND(AH$6&gt;=$D22,AH$6&lt;=$E22),1,""))</x:f>
      </x:c>
      <x:c r="AI22" s="16" t="str">
        <x:f>IF(OR($D22="",$E22=""),"",IF(AND(AI$6&gt;=$D22,AI$6&lt;=$E22),1,""))</x:f>
      </x:c>
      <x:c r="AJ22" s="16" t="str">
        <x:f>IF(OR($D22="",$E22=""),"",IF(AND(AJ$6&gt;=$D22,AJ$6&lt;=$E22),1,""))</x:f>
      </x:c>
    </x:row>
    <x:row r="23" ht="25" customHeight="1">
      <x:c r="A23" s="14"/>
      <x:c r="B23" s="14"/>
      <x:c r="C23" s="14"/>
      <x:c r="D23" s="15"/>
      <x:c r="E23" s="15"/>
      <x:c r="F23" s="2" t="str">
        <x:f>IF(OR(D23="",E23=""),"",IF(E23&lt;D23,"Check dates",E23-D23+1))</x:f>
      </x:c>
      <x:c r="G23" s="14"/>
      <x:c r="H23" s="14"/>
      <x:c r="I23" s="16" t="str">
        <x:f>IF(OR($D23="",$E23=""),"",IF(AND(I$6&gt;=$D23,I$6&lt;=$E23),1,""))</x:f>
      </x:c>
      <x:c r="J23" s="16" t="str">
        <x:f>IF(OR($D23="",$E23=""),"",IF(AND(J$6&gt;=$D23,J$6&lt;=$E23),1,""))</x:f>
      </x:c>
      <x:c r="K23" s="16" t="str">
        <x:f>IF(OR($D23="",$E23=""),"",IF(AND(K$6&gt;=$D23,K$6&lt;=$E23),1,""))</x:f>
      </x:c>
      <x:c r="L23" s="16" t="str">
        <x:f>IF(OR($D23="",$E23=""),"",IF(AND(L$6&gt;=$D23,L$6&lt;=$E23),1,""))</x:f>
      </x:c>
      <x:c r="M23" s="16" t="str">
        <x:f>IF(OR($D23="",$E23=""),"",IF(AND(M$6&gt;=$D23,M$6&lt;=$E23),1,""))</x:f>
      </x:c>
      <x:c r="N23" s="16" t="str">
        <x:f>IF(OR($D23="",$E23=""),"",IF(AND(N$6&gt;=$D23,N$6&lt;=$E23),1,""))</x:f>
      </x:c>
      <x:c r="O23" s="16" t="str">
        <x:f>IF(OR($D23="",$E23=""),"",IF(AND(O$6&gt;=$D23,O$6&lt;=$E23),1,""))</x:f>
      </x:c>
      <x:c r="P23" s="16" t="str">
        <x:f>IF(OR($D23="",$E23=""),"",IF(AND(P$6&gt;=$D23,P$6&lt;=$E23),1,""))</x:f>
      </x:c>
      <x:c r="Q23" s="16" t="str">
        <x:f>IF(OR($D23="",$E23=""),"",IF(AND(Q$6&gt;=$D23,Q$6&lt;=$E23),1,""))</x:f>
      </x:c>
      <x:c r="R23" s="16" t="str">
        <x:f>IF(OR($D23="",$E23=""),"",IF(AND(R$6&gt;=$D23,R$6&lt;=$E23),1,""))</x:f>
      </x:c>
      <x:c r="S23" s="16" t="str">
        <x:f>IF(OR($D23="",$E23=""),"",IF(AND(S$6&gt;=$D23,S$6&lt;=$E23),1,""))</x:f>
      </x:c>
      <x:c r="T23" s="16" t="str">
        <x:f>IF(OR($D23="",$E23=""),"",IF(AND(T$6&gt;=$D23,T$6&lt;=$E23),1,""))</x:f>
      </x:c>
      <x:c r="U23" s="16" t="str">
        <x:f>IF(OR($D23="",$E23=""),"",IF(AND(U$6&gt;=$D23,U$6&lt;=$E23),1,""))</x:f>
      </x:c>
      <x:c r="V23" s="16" t="str">
        <x:f>IF(OR($D23="",$E23=""),"",IF(AND(V$6&gt;=$D23,V$6&lt;=$E23),1,""))</x:f>
      </x:c>
      <x:c r="W23" s="16" t="str">
        <x:f>IF(OR($D23="",$E23=""),"",IF(AND(W$6&gt;=$D23,W$6&lt;=$E23),1,""))</x:f>
      </x:c>
      <x:c r="X23" s="16" t="str">
        <x:f>IF(OR($D23="",$E23=""),"",IF(AND(X$6&gt;=$D23,X$6&lt;=$E23),1,""))</x:f>
      </x:c>
      <x:c r="Y23" s="16" t="str">
        <x:f>IF(OR($D23="",$E23=""),"",IF(AND(Y$6&gt;=$D23,Y$6&lt;=$E23),1,""))</x:f>
      </x:c>
      <x:c r="Z23" s="16" t="str">
        <x:f>IF(OR($D23="",$E23=""),"",IF(AND(Z$6&gt;=$D23,Z$6&lt;=$E23),1,""))</x:f>
      </x:c>
      <x:c r="AA23" s="16" t="str">
        <x:f>IF(OR($D23="",$E23=""),"",IF(AND(AA$6&gt;=$D23,AA$6&lt;=$E23),1,""))</x:f>
      </x:c>
      <x:c r="AB23" s="16" t="str">
        <x:f>IF(OR($D23="",$E23=""),"",IF(AND(AB$6&gt;=$D23,AB$6&lt;=$E23),1,""))</x:f>
      </x:c>
      <x:c r="AC23" s="16" t="str">
        <x:f>IF(OR($D23="",$E23=""),"",IF(AND(AC$6&gt;=$D23,AC$6&lt;=$E23),1,""))</x:f>
      </x:c>
      <x:c r="AD23" s="16" t="str">
        <x:f>IF(OR($D23="",$E23=""),"",IF(AND(AD$6&gt;=$D23,AD$6&lt;=$E23),1,""))</x:f>
      </x:c>
      <x:c r="AE23" s="16" t="str">
        <x:f>IF(OR($D23="",$E23=""),"",IF(AND(AE$6&gt;=$D23,AE$6&lt;=$E23),1,""))</x:f>
      </x:c>
      <x:c r="AF23" s="16" t="str">
        <x:f>IF(OR($D23="",$E23=""),"",IF(AND(AF$6&gt;=$D23,AF$6&lt;=$E23),1,""))</x:f>
      </x:c>
      <x:c r="AG23" s="16" t="str">
        <x:f>IF(OR($D23="",$E23=""),"",IF(AND(AG$6&gt;=$D23,AG$6&lt;=$E23),1,""))</x:f>
      </x:c>
      <x:c r="AH23" s="16" t="str">
        <x:f>IF(OR($D23="",$E23=""),"",IF(AND(AH$6&gt;=$D23,AH$6&lt;=$E23),1,""))</x:f>
      </x:c>
      <x:c r="AI23" s="16" t="str">
        <x:f>IF(OR($D23="",$E23=""),"",IF(AND(AI$6&gt;=$D23,AI$6&lt;=$E23),1,""))</x:f>
      </x:c>
      <x:c r="AJ23" s="16" t="str">
        <x:f>IF(OR($D23="",$E23=""),"",IF(AND(AJ$6&gt;=$D23,AJ$6&lt;=$E23),1,""))</x:f>
      </x:c>
    </x:row>
    <x:row r="24" ht="25" customHeight="1">
      <x:c r="A24" s="14"/>
      <x:c r="B24" s="14"/>
      <x:c r="C24" s="14"/>
      <x:c r="D24" s="15"/>
      <x:c r="E24" s="15"/>
      <x:c r="F24" s="2" t="str">
        <x:f>IF(OR(D24="",E24=""),"",IF(E24&lt;D24,"Check dates",E24-D24+1))</x:f>
      </x:c>
      <x:c r="G24" s="14"/>
      <x:c r="H24" s="14"/>
      <x:c r="I24" s="16" t="str">
        <x:f>IF(OR($D24="",$E24=""),"",IF(AND(I$6&gt;=$D24,I$6&lt;=$E24),1,""))</x:f>
      </x:c>
      <x:c r="J24" s="16" t="str">
        <x:f>IF(OR($D24="",$E24=""),"",IF(AND(J$6&gt;=$D24,J$6&lt;=$E24),1,""))</x:f>
      </x:c>
      <x:c r="K24" s="16" t="str">
        <x:f>IF(OR($D24="",$E24=""),"",IF(AND(K$6&gt;=$D24,K$6&lt;=$E24),1,""))</x:f>
      </x:c>
      <x:c r="L24" s="16" t="str">
        <x:f>IF(OR($D24="",$E24=""),"",IF(AND(L$6&gt;=$D24,L$6&lt;=$E24),1,""))</x:f>
      </x:c>
      <x:c r="M24" s="16" t="str">
        <x:f>IF(OR($D24="",$E24=""),"",IF(AND(M$6&gt;=$D24,M$6&lt;=$E24),1,""))</x:f>
      </x:c>
      <x:c r="N24" s="16" t="str">
        <x:f>IF(OR($D24="",$E24=""),"",IF(AND(N$6&gt;=$D24,N$6&lt;=$E24),1,""))</x:f>
      </x:c>
      <x:c r="O24" s="16" t="str">
        <x:f>IF(OR($D24="",$E24=""),"",IF(AND(O$6&gt;=$D24,O$6&lt;=$E24),1,""))</x:f>
      </x:c>
      <x:c r="P24" s="16" t="str">
        <x:f>IF(OR($D24="",$E24=""),"",IF(AND(P$6&gt;=$D24,P$6&lt;=$E24),1,""))</x:f>
      </x:c>
      <x:c r="Q24" s="16" t="str">
        <x:f>IF(OR($D24="",$E24=""),"",IF(AND(Q$6&gt;=$D24,Q$6&lt;=$E24),1,""))</x:f>
      </x:c>
      <x:c r="R24" s="16" t="str">
        <x:f>IF(OR($D24="",$E24=""),"",IF(AND(R$6&gt;=$D24,R$6&lt;=$E24),1,""))</x:f>
      </x:c>
      <x:c r="S24" s="16" t="str">
        <x:f>IF(OR($D24="",$E24=""),"",IF(AND(S$6&gt;=$D24,S$6&lt;=$E24),1,""))</x:f>
      </x:c>
      <x:c r="T24" s="16" t="str">
        <x:f>IF(OR($D24="",$E24=""),"",IF(AND(T$6&gt;=$D24,T$6&lt;=$E24),1,""))</x:f>
      </x:c>
      <x:c r="U24" s="16" t="str">
        <x:f>IF(OR($D24="",$E24=""),"",IF(AND(U$6&gt;=$D24,U$6&lt;=$E24),1,""))</x:f>
      </x:c>
      <x:c r="V24" s="16" t="str">
        <x:f>IF(OR($D24="",$E24=""),"",IF(AND(V$6&gt;=$D24,V$6&lt;=$E24),1,""))</x:f>
      </x:c>
      <x:c r="W24" s="16" t="str">
        <x:f>IF(OR($D24="",$E24=""),"",IF(AND(W$6&gt;=$D24,W$6&lt;=$E24),1,""))</x:f>
      </x:c>
      <x:c r="X24" s="16" t="str">
        <x:f>IF(OR($D24="",$E24=""),"",IF(AND(X$6&gt;=$D24,X$6&lt;=$E24),1,""))</x:f>
      </x:c>
      <x:c r="Y24" s="16" t="str">
        <x:f>IF(OR($D24="",$E24=""),"",IF(AND(Y$6&gt;=$D24,Y$6&lt;=$E24),1,""))</x:f>
      </x:c>
      <x:c r="Z24" s="16" t="str">
        <x:f>IF(OR($D24="",$E24=""),"",IF(AND(Z$6&gt;=$D24,Z$6&lt;=$E24),1,""))</x:f>
      </x:c>
      <x:c r="AA24" s="16" t="str">
        <x:f>IF(OR($D24="",$E24=""),"",IF(AND(AA$6&gt;=$D24,AA$6&lt;=$E24),1,""))</x:f>
      </x:c>
      <x:c r="AB24" s="16" t="str">
        <x:f>IF(OR($D24="",$E24=""),"",IF(AND(AB$6&gt;=$D24,AB$6&lt;=$E24),1,""))</x:f>
      </x:c>
      <x:c r="AC24" s="16" t="str">
        <x:f>IF(OR($D24="",$E24=""),"",IF(AND(AC$6&gt;=$D24,AC$6&lt;=$E24),1,""))</x:f>
      </x:c>
      <x:c r="AD24" s="16" t="str">
        <x:f>IF(OR($D24="",$E24=""),"",IF(AND(AD$6&gt;=$D24,AD$6&lt;=$E24),1,""))</x:f>
      </x:c>
      <x:c r="AE24" s="16" t="str">
        <x:f>IF(OR($D24="",$E24=""),"",IF(AND(AE$6&gt;=$D24,AE$6&lt;=$E24),1,""))</x:f>
      </x:c>
      <x:c r="AF24" s="16" t="str">
        <x:f>IF(OR($D24="",$E24=""),"",IF(AND(AF$6&gt;=$D24,AF$6&lt;=$E24),1,""))</x:f>
      </x:c>
      <x:c r="AG24" s="16" t="str">
        <x:f>IF(OR($D24="",$E24=""),"",IF(AND(AG$6&gt;=$D24,AG$6&lt;=$E24),1,""))</x:f>
      </x:c>
      <x:c r="AH24" s="16" t="str">
        <x:f>IF(OR($D24="",$E24=""),"",IF(AND(AH$6&gt;=$D24,AH$6&lt;=$E24),1,""))</x:f>
      </x:c>
      <x:c r="AI24" s="16" t="str">
        <x:f>IF(OR($D24="",$E24=""),"",IF(AND(AI$6&gt;=$D24,AI$6&lt;=$E24),1,""))</x:f>
      </x:c>
      <x:c r="AJ24" s="16" t="str">
        <x:f>IF(OR($D24="",$E24=""),"",IF(AND(AJ$6&gt;=$D24,AJ$6&lt;=$E24),1,""))</x:f>
      </x:c>
    </x:row>
    <x:row r="25" ht="25" customHeight="1">
      <x:c r="A25" s="14"/>
      <x:c r="B25" s="14"/>
      <x:c r="C25" s="14"/>
      <x:c r="D25" s="15"/>
      <x:c r="E25" s="15"/>
      <x:c r="F25" s="2" t="str">
        <x:f>IF(OR(D25="",E25=""),"",IF(E25&lt;D25,"Check dates",E25-D25+1))</x:f>
      </x:c>
      <x:c r="G25" s="14"/>
      <x:c r="H25" s="14"/>
      <x:c r="I25" s="16" t="str">
        <x:f>IF(OR($D25="",$E25=""),"",IF(AND(I$6&gt;=$D25,I$6&lt;=$E25),1,""))</x:f>
      </x:c>
      <x:c r="J25" s="16" t="str">
        <x:f>IF(OR($D25="",$E25=""),"",IF(AND(J$6&gt;=$D25,J$6&lt;=$E25),1,""))</x:f>
      </x:c>
      <x:c r="K25" s="16" t="str">
        <x:f>IF(OR($D25="",$E25=""),"",IF(AND(K$6&gt;=$D25,K$6&lt;=$E25),1,""))</x:f>
      </x:c>
      <x:c r="L25" s="16" t="str">
        <x:f>IF(OR($D25="",$E25=""),"",IF(AND(L$6&gt;=$D25,L$6&lt;=$E25),1,""))</x:f>
      </x:c>
      <x:c r="M25" s="16" t="str">
        <x:f>IF(OR($D25="",$E25=""),"",IF(AND(M$6&gt;=$D25,M$6&lt;=$E25),1,""))</x:f>
      </x:c>
      <x:c r="N25" s="16" t="str">
        <x:f>IF(OR($D25="",$E25=""),"",IF(AND(N$6&gt;=$D25,N$6&lt;=$E25),1,""))</x:f>
      </x:c>
      <x:c r="O25" s="16" t="str">
        <x:f>IF(OR($D25="",$E25=""),"",IF(AND(O$6&gt;=$D25,O$6&lt;=$E25),1,""))</x:f>
      </x:c>
      <x:c r="P25" s="16" t="str">
        <x:f>IF(OR($D25="",$E25=""),"",IF(AND(P$6&gt;=$D25,P$6&lt;=$E25),1,""))</x:f>
      </x:c>
      <x:c r="Q25" s="16" t="str">
        <x:f>IF(OR($D25="",$E25=""),"",IF(AND(Q$6&gt;=$D25,Q$6&lt;=$E25),1,""))</x:f>
      </x:c>
      <x:c r="R25" s="16" t="str">
        <x:f>IF(OR($D25="",$E25=""),"",IF(AND(R$6&gt;=$D25,R$6&lt;=$E25),1,""))</x:f>
      </x:c>
      <x:c r="S25" s="16" t="str">
        <x:f>IF(OR($D25="",$E25=""),"",IF(AND(S$6&gt;=$D25,S$6&lt;=$E25),1,""))</x:f>
      </x:c>
      <x:c r="T25" s="16" t="str">
        <x:f>IF(OR($D25="",$E25=""),"",IF(AND(T$6&gt;=$D25,T$6&lt;=$E25),1,""))</x:f>
      </x:c>
      <x:c r="U25" s="16" t="str">
        <x:f>IF(OR($D25="",$E25=""),"",IF(AND(U$6&gt;=$D25,U$6&lt;=$E25),1,""))</x:f>
      </x:c>
      <x:c r="V25" s="16" t="str">
        <x:f>IF(OR($D25="",$E25=""),"",IF(AND(V$6&gt;=$D25,V$6&lt;=$E25),1,""))</x:f>
      </x:c>
      <x:c r="W25" s="16" t="str">
        <x:f>IF(OR($D25="",$E25=""),"",IF(AND(W$6&gt;=$D25,W$6&lt;=$E25),1,""))</x:f>
      </x:c>
      <x:c r="X25" s="16" t="str">
        <x:f>IF(OR($D25="",$E25=""),"",IF(AND(X$6&gt;=$D25,X$6&lt;=$E25),1,""))</x:f>
      </x:c>
      <x:c r="Y25" s="16" t="str">
        <x:f>IF(OR($D25="",$E25=""),"",IF(AND(Y$6&gt;=$D25,Y$6&lt;=$E25),1,""))</x:f>
      </x:c>
      <x:c r="Z25" s="16" t="str">
        <x:f>IF(OR($D25="",$E25=""),"",IF(AND(Z$6&gt;=$D25,Z$6&lt;=$E25),1,""))</x:f>
      </x:c>
      <x:c r="AA25" s="16" t="str">
        <x:f>IF(OR($D25="",$E25=""),"",IF(AND(AA$6&gt;=$D25,AA$6&lt;=$E25),1,""))</x:f>
      </x:c>
      <x:c r="AB25" s="16" t="str">
        <x:f>IF(OR($D25="",$E25=""),"",IF(AND(AB$6&gt;=$D25,AB$6&lt;=$E25),1,""))</x:f>
      </x:c>
      <x:c r="AC25" s="16" t="str">
        <x:f>IF(OR($D25="",$E25=""),"",IF(AND(AC$6&gt;=$D25,AC$6&lt;=$E25),1,""))</x:f>
      </x:c>
      <x:c r="AD25" s="16" t="str">
        <x:f>IF(OR($D25="",$E25=""),"",IF(AND(AD$6&gt;=$D25,AD$6&lt;=$E25),1,""))</x:f>
      </x:c>
      <x:c r="AE25" s="16" t="str">
        <x:f>IF(OR($D25="",$E25=""),"",IF(AND(AE$6&gt;=$D25,AE$6&lt;=$E25),1,""))</x:f>
      </x:c>
      <x:c r="AF25" s="16" t="str">
        <x:f>IF(OR($D25="",$E25=""),"",IF(AND(AF$6&gt;=$D25,AF$6&lt;=$E25),1,""))</x:f>
      </x:c>
      <x:c r="AG25" s="16" t="str">
        <x:f>IF(OR($D25="",$E25=""),"",IF(AND(AG$6&gt;=$D25,AG$6&lt;=$E25),1,""))</x:f>
      </x:c>
      <x:c r="AH25" s="16" t="str">
        <x:f>IF(OR($D25="",$E25=""),"",IF(AND(AH$6&gt;=$D25,AH$6&lt;=$E25),1,""))</x:f>
      </x:c>
      <x:c r="AI25" s="16" t="str">
        <x:f>IF(OR($D25="",$E25=""),"",IF(AND(AI$6&gt;=$D25,AI$6&lt;=$E25),1,""))</x:f>
      </x:c>
      <x:c r="AJ25" s="16" t="str">
        <x:f>IF(OR($D25="",$E25=""),"",IF(AND(AJ$6&gt;=$D25,AJ$6&lt;=$E25),1,""))</x:f>
      </x:c>
    </x:row>
    <x:row r="26" ht="25" customHeight="1">
      <x:c r="A26" s="14"/>
      <x:c r="B26" s="14"/>
      <x:c r="C26" s="14"/>
      <x:c r="D26" s="15"/>
      <x:c r="E26" s="15"/>
      <x:c r="F26" s="2" t="str">
        <x:f>IF(OR(D26="",E26=""),"",IF(E26&lt;D26,"Check dates",E26-D26+1))</x:f>
      </x:c>
      <x:c r="G26" s="14"/>
      <x:c r="H26" s="14"/>
      <x:c r="I26" s="16" t="str">
        <x:f>IF(OR($D26="",$E26=""),"",IF(AND(I$6&gt;=$D26,I$6&lt;=$E26),1,""))</x:f>
      </x:c>
      <x:c r="J26" s="16" t="str">
        <x:f>IF(OR($D26="",$E26=""),"",IF(AND(J$6&gt;=$D26,J$6&lt;=$E26),1,""))</x:f>
      </x:c>
      <x:c r="K26" s="16" t="str">
        <x:f>IF(OR($D26="",$E26=""),"",IF(AND(K$6&gt;=$D26,K$6&lt;=$E26),1,""))</x:f>
      </x:c>
      <x:c r="L26" s="16" t="str">
        <x:f>IF(OR($D26="",$E26=""),"",IF(AND(L$6&gt;=$D26,L$6&lt;=$E26),1,""))</x:f>
      </x:c>
      <x:c r="M26" s="16" t="str">
        <x:f>IF(OR($D26="",$E26=""),"",IF(AND(M$6&gt;=$D26,M$6&lt;=$E26),1,""))</x:f>
      </x:c>
      <x:c r="N26" s="16" t="str">
        <x:f>IF(OR($D26="",$E26=""),"",IF(AND(N$6&gt;=$D26,N$6&lt;=$E26),1,""))</x:f>
      </x:c>
      <x:c r="O26" s="16" t="str">
        <x:f>IF(OR($D26="",$E26=""),"",IF(AND(O$6&gt;=$D26,O$6&lt;=$E26),1,""))</x:f>
      </x:c>
      <x:c r="P26" s="16" t="str">
        <x:f>IF(OR($D26="",$E26=""),"",IF(AND(P$6&gt;=$D26,P$6&lt;=$E26),1,""))</x:f>
      </x:c>
      <x:c r="Q26" s="16" t="str">
        <x:f>IF(OR($D26="",$E26=""),"",IF(AND(Q$6&gt;=$D26,Q$6&lt;=$E26),1,""))</x:f>
      </x:c>
      <x:c r="R26" s="16" t="str">
        <x:f>IF(OR($D26="",$E26=""),"",IF(AND(R$6&gt;=$D26,R$6&lt;=$E26),1,""))</x:f>
      </x:c>
      <x:c r="S26" s="16" t="str">
        <x:f>IF(OR($D26="",$E26=""),"",IF(AND(S$6&gt;=$D26,S$6&lt;=$E26),1,""))</x:f>
      </x:c>
      <x:c r="T26" s="16" t="str">
        <x:f>IF(OR($D26="",$E26=""),"",IF(AND(T$6&gt;=$D26,T$6&lt;=$E26),1,""))</x:f>
      </x:c>
      <x:c r="U26" s="16" t="str">
        <x:f>IF(OR($D26="",$E26=""),"",IF(AND(U$6&gt;=$D26,U$6&lt;=$E26),1,""))</x:f>
      </x:c>
      <x:c r="V26" s="16" t="str">
        <x:f>IF(OR($D26="",$E26=""),"",IF(AND(V$6&gt;=$D26,V$6&lt;=$E26),1,""))</x:f>
      </x:c>
      <x:c r="W26" s="16" t="str">
        <x:f>IF(OR($D26="",$E26=""),"",IF(AND(W$6&gt;=$D26,W$6&lt;=$E26),1,""))</x:f>
      </x:c>
      <x:c r="X26" s="16" t="str">
        <x:f>IF(OR($D26="",$E26=""),"",IF(AND(X$6&gt;=$D26,X$6&lt;=$E26),1,""))</x:f>
      </x:c>
      <x:c r="Y26" s="16" t="str">
        <x:f>IF(OR($D26="",$E26=""),"",IF(AND(Y$6&gt;=$D26,Y$6&lt;=$E26),1,""))</x:f>
      </x:c>
      <x:c r="Z26" s="16" t="str">
        <x:f>IF(OR($D26="",$E26=""),"",IF(AND(Z$6&gt;=$D26,Z$6&lt;=$E26),1,""))</x:f>
      </x:c>
      <x:c r="AA26" s="16" t="str">
        <x:f>IF(OR($D26="",$E26=""),"",IF(AND(AA$6&gt;=$D26,AA$6&lt;=$E26),1,""))</x:f>
      </x:c>
      <x:c r="AB26" s="16" t="str">
        <x:f>IF(OR($D26="",$E26=""),"",IF(AND(AB$6&gt;=$D26,AB$6&lt;=$E26),1,""))</x:f>
      </x:c>
      <x:c r="AC26" s="16" t="str">
        <x:f>IF(OR($D26="",$E26=""),"",IF(AND(AC$6&gt;=$D26,AC$6&lt;=$E26),1,""))</x:f>
      </x:c>
      <x:c r="AD26" s="16" t="str">
        <x:f>IF(OR($D26="",$E26=""),"",IF(AND(AD$6&gt;=$D26,AD$6&lt;=$E26),1,""))</x:f>
      </x:c>
      <x:c r="AE26" s="16" t="str">
        <x:f>IF(OR($D26="",$E26=""),"",IF(AND(AE$6&gt;=$D26,AE$6&lt;=$E26),1,""))</x:f>
      </x:c>
      <x:c r="AF26" s="16" t="str">
        <x:f>IF(OR($D26="",$E26=""),"",IF(AND(AF$6&gt;=$D26,AF$6&lt;=$E26),1,""))</x:f>
      </x:c>
      <x:c r="AG26" s="16" t="str">
        <x:f>IF(OR($D26="",$E26=""),"",IF(AND(AG$6&gt;=$D26,AG$6&lt;=$E26),1,""))</x:f>
      </x:c>
      <x:c r="AH26" s="16" t="str">
        <x:f>IF(OR($D26="",$E26=""),"",IF(AND(AH$6&gt;=$D26,AH$6&lt;=$E26),1,""))</x:f>
      </x:c>
      <x:c r="AI26" s="16" t="str">
        <x:f>IF(OR($D26="",$E26=""),"",IF(AND(AI$6&gt;=$D26,AI$6&lt;=$E26),1,""))</x:f>
      </x:c>
      <x:c r="AJ26" s="16" t="str">
        <x:f>IF(OR($D26="",$E26=""),"",IF(AND(AJ$6&gt;=$D26,AJ$6&lt;=$E26),1,""))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5" customHeight="1">
      <x:c r="A28" s="2"/>
      <x:c r="B28" s="2" t="str">
        <x:v>Yellow cells are editable. Days includes the start and finish date.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5" customHeight="1">
      <x:c r="A29" s="2"/>
      <x:c r="B29" s="2" t="str">
        <x:v>Depends on records task IDs. Changing a dependency does not move dates.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5" customHeight="1">
      <x:c r="A30" s="2"/>
      <x:c r="B30" s="2" t="e">
        <x:f>HYPERLINK("https://tooling.studio/kanban-tasks?utm_source=timeline-template&amp;utm_medium=resource","Use a shared board and Gantt view in Kanban Tasks")</x:f>
        <x:v>HYPERLINK is not implemented. linkLocation=https://tooling.studio/kanban-tasks?utm_source=timeline-template&amp;utm_medium=resource, friendlyName=Use a shared board and Gantt view in Kanban Tasks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</x:sheetData>
  <x:mergeCells>
    <x:mergeCell ref="I4:L4"/>
  </x:mergeCells>
  <x:conditionalFormatting sqref="I7:AJ26">
    <x:cfRule type="cellIs" dxfId="0" priority="1" operator="equal">
      <x:formula>1</x:formula>
    </x:cfRule>
  </x:conditionalFormatting>
  <x:conditionalFormatting sqref="F7:F26">
    <x:cfRule type="containsText" dxfId="1" priority="2" operator="containsText" text="Check dates"/>
  </x:conditionalFormatting>
  <x:dataValidations count="1">
    <x:dataValidation type="list" sqref="G7:G26">
      <x:formula1>"Not started,In progress,Done,Blocked"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C5FD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4.670000076293945" hidden="0" customWidth="1"/>
    <x:col min="2" max="2" width="25" hidden="0" customWidth="1"/>
    <x:col min="3" max="3" width="11.109999656677246" hidden="0" customWidth="1"/>
    <x:col min="4" max="4" width="10.5600004196167" hidden="0" customWidth="1"/>
    <x:col min="5" max="5" width="10.5600004196167" hidden="0" customWidth="1"/>
    <x:col min="6" max="6" width="8.890000343322754" hidden="0" customWidth="1"/>
    <x:col min="7" max="7" width="12" hidden="0" customWidth="1"/>
    <x:col min="8" max="8" width="10" hidden="0" customWidth="1"/>
    <x:col min="9" max="9" width="3.109999895095825" hidden="0" customWidth="1"/>
    <x:col min="10" max="10" width="3.109999895095825" hidden="0" customWidth="1"/>
    <x:col min="11" max="11" width="3.109999895095825" hidden="0" customWidth="1"/>
    <x:col min="12" max="12" width="3.109999895095825" hidden="0" customWidth="1"/>
    <x:col min="13" max="13" width="3.109999895095825" hidden="0" customWidth="1"/>
    <x:col min="14" max="14" width="3.109999895095825" hidden="0" customWidth="1"/>
    <x:col min="15" max="15" width="3.109999895095825" hidden="0" customWidth="1"/>
    <x:col min="16" max="16" width="3.109999895095825" hidden="0" customWidth="1"/>
    <x:col min="17" max="17" width="3.109999895095825" hidden="0" customWidth="1"/>
    <x:col min="18" max="18" width="3.109999895095825" hidden="0" customWidth="1"/>
    <x:col min="19" max="19" width="3.109999895095825" hidden="0" customWidth="1"/>
    <x:col min="20" max="20" width="3.109999895095825" hidden="0" customWidth="1"/>
    <x:col min="21" max="21" width="3.109999895095825" hidden="0" customWidth="1"/>
    <x:col min="22" max="22" width="3.109999895095825" hidden="0" customWidth="1"/>
    <x:col min="23" max="23" width="3.109999895095825" hidden="0" customWidth="1"/>
    <x:col min="24" max="24" width="3.109999895095825" hidden="0" customWidth="1"/>
    <x:col min="25" max="25" width="3.109999895095825" hidden="0" customWidth="1"/>
    <x:col min="26" max="26" width="3.109999895095825" hidden="0" customWidth="1"/>
    <x:col min="27" max="27" width="3.109999895095825" hidden="0" customWidth="1"/>
    <x:col min="28" max="28" width="3.109999895095825" hidden="0" customWidth="1"/>
    <x:col min="29" max="29" width="3.109999895095825" hidden="0" customWidth="1"/>
    <x:col min="30" max="30" width="3.109999895095825" hidden="0" customWidth="1"/>
    <x:col min="31" max="31" width="3.109999895095825" hidden="0" customWidth="1"/>
    <x:col min="32" max="32" width="3.109999895095825" hidden="0" customWidth="1"/>
    <x:col min="33" max="33" width="3.109999895095825" hidden="0" customWidth="1"/>
    <x:col min="34" max="34" width="3.109999895095825" hidden="0" customWidth="1"/>
    <x:col min="35" max="35" width="3.109999895095825" hidden="0" customWidth="1"/>
    <x:col min="36" max="36" width="3.1099998950958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5" customHeight="1">
      <x:c r="A2" s="2"/>
      <x:c r="B2" s="3" t="str">
        <x:v>Project timeline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5" customHeight="1">
      <x:c r="A3" s="2"/>
      <x:c r="B3" s="2" t="str">
        <x:v>Example project. Replace these tasks with your own.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25" customHeight="1">
      <x:c r="A4" s="2"/>
      <x:c r="B4" s="2" t="str">
        <x:v>First day shown</x:v>
      </x:c>
      <x:c r="C4" s="2"/>
      <x:c r="D4" s="5" t="n">
        <x:v>46279</x:v>
      </x:c>
      <x:c r="E4" s="2"/>
      <x:c r="F4" s="2"/>
      <x:c r="G4" s="2"/>
      <x:c r="H4" s="2"/>
      <x:c r="I4" s="6" t="n">
        <x:f>D4</x:f>
        <x:v>46279</x:v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30" customHeight="1">
      <x:c r="A6" s="12" t="str">
        <x:v>ID</x:v>
      </x:c>
      <x:c r="B6" s="12" t="str">
        <x:v>Task</x:v>
      </x:c>
      <x:c r="C6" s="12" t="str">
        <x:v>Owner</x:v>
      </x:c>
      <x:c r="D6" s="12" t="str">
        <x:v>Start</x:v>
      </x:c>
      <x:c r="E6" s="12" t="str">
        <x:v>Finish</x:v>
      </x:c>
      <x:c r="F6" s="12" t="str">
        <x:v>Days</x:v>
      </x:c>
      <x:c r="G6" s="12" t="str">
        <x:v>Status</x:v>
      </x:c>
      <x:c r="H6" s="12" t="str">
        <x:v>Depends on</x:v>
      </x:c>
      <x:c r="I6" s="13" t="n">
        <x:f>$D$4+0</x:f>
        <x:v>46279</x:v>
      </x:c>
      <x:c r="J6" s="13" t="n">
        <x:f>$D$4+1</x:f>
        <x:v>46280</x:v>
      </x:c>
      <x:c r="K6" s="13" t="n">
        <x:f>$D$4+2</x:f>
        <x:v>46281</x:v>
      </x:c>
      <x:c r="L6" s="13" t="n">
        <x:f>$D$4+3</x:f>
        <x:v>46282</x:v>
      </x:c>
      <x:c r="M6" s="13" t="n">
        <x:f>$D$4+4</x:f>
        <x:v>46283</x:v>
      </x:c>
      <x:c r="N6" s="13" t="n">
        <x:f>$D$4+5</x:f>
        <x:v>46284</x:v>
      </x:c>
      <x:c r="O6" s="13" t="n">
        <x:f>$D$4+6</x:f>
        <x:v>46285</x:v>
      </x:c>
      <x:c r="P6" s="13" t="n">
        <x:f>$D$4+7</x:f>
        <x:v>46286</x:v>
      </x:c>
      <x:c r="Q6" s="13" t="n">
        <x:f>$D$4+8</x:f>
        <x:v>46287</x:v>
      </x:c>
      <x:c r="R6" s="13" t="n">
        <x:f>$D$4+9</x:f>
        <x:v>46288</x:v>
      </x:c>
      <x:c r="S6" s="13" t="n">
        <x:f>$D$4+10</x:f>
        <x:v>46289</x:v>
      </x:c>
      <x:c r="T6" s="13" t="n">
        <x:f>$D$4+11</x:f>
        <x:v>46290</x:v>
      </x:c>
      <x:c r="U6" s="13" t="n">
        <x:f>$D$4+12</x:f>
        <x:v>46291</x:v>
      </x:c>
      <x:c r="V6" s="13" t="n">
        <x:f>$D$4+13</x:f>
        <x:v>46292</x:v>
      </x:c>
      <x:c r="W6" s="13" t="n">
        <x:f>$D$4+14</x:f>
        <x:v>46293</x:v>
      </x:c>
      <x:c r="X6" s="13" t="n">
        <x:f>$D$4+15</x:f>
        <x:v>46294</x:v>
      </x:c>
      <x:c r="Y6" s="13" t="n">
        <x:f>$D$4+16</x:f>
        <x:v>46295</x:v>
      </x:c>
      <x:c r="Z6" s="13" t="n">
        <x:f>$D$4+17</x:f>
        <x:v>46296</x:v>
      </x:c>
      <x:c r="AA6" s="13" t="n">
        <x:f>$D$4+18</x:f>
        <x:v>46297</x:v>
      </x:c>
      <x:c r="AB6" s="13" t="n">
        <x:f>$D$4+19</x:f>
        <x:v>46298</x:v>
      </x:c>
      <x:c r="AC6" s="13" t="n">
        <x:f>$D$4+20</x:f>
        <x:v>46299</x:v>
      </x:c>
      <x:c r="AD6" s="13" t="n">
        <x:f>$D$4+21</x:f>
        <x:v>46300</x:v>
      </x:c>
      <x:c r="AE6" s="13" t="n">
        <x:f>$D$4+22</x:f>
        <x:v>46301</x:v>
      </x:c>
      <x:c r="AF6" s="13" t="n">
        <x:f>$D$4+23</x:f>
        <x:v>46302</x:v>
      </x:c>
      <x:c r="AG6" s="13" t="n">
        <x:f>$D$4+24</x:f>
        <x:v>46303</x:v>
      </x:c>
      <x:c r="AH6" s="13" t="n">
        <x:f>$D$4+25</x:f>
        <x:v>46304</x:v>
      </x:c>
      <x:c r="AI6" s="13" t="n">
        <x:f>$D$4+26</x:f>
        <x:v>46305</x:v>
      </x:c>
      <x:c r="AJ6" s="13" t="n">
        <x:f>$D$4+27</x:f>
        <x:v>46306</x:v>
      </x:c>
    </x:row>
    <x:row r="7" ht="25" customHeight="1">
      <x:c r="A7" s="14" t="n">
        <x:v>1</x:v>
      </x:c>
      <x:c r="B7" s="14" t="str">
        <x:v>Agree the project brief</x:v>
      </x:c>
      <x:c r="C7" s="14" t="str">
        <x:v>Alex</x:v>
      </x:c>
      <x:c r="D7" s="15" t="n">
        <x:v>46279</x:v>
      </x:c>
      <x:c r="E7" s="15" t="n">
        <x:v>46280</x:v>
      </x:c>
      <x:c r="F7" s="2" t="n">
        <x:f>IF(OR(D7="",E7=""),"",IF(E7&lt;D7,"Check dates",E7-D7+1))</x:f>
        <x:v>2</x:v>
      </x:c>
      <x:c r="G7" s="14" t="str">
        <x:v>Done</x:v>
      </x:c>
      <x:c r="H7" s="14" t="str"/>
      <x:c r="I7" s="16" t="n">
        <x:f>IF(OR($D7="",$E7=""),"",IF(AND(I$6&gt;=$D7,I$6&lt;=$E7),1,""))</x:f>
        <x:v>1</x:v>
      </x:c>
      <x:c r="J7" s="16" t="n">
        <x:f>IF(OR($D7="",$E7=""),"",IF(AND(J$6&gt;=$D7,J$6&lt;=$E7),1,""))</x:f>
        <x:v>1</x:v>
      </x:c>
      <x:c r="K7" s="16" t="str">
        <x:f>IF(OR($D7="",$E7=""),"",IF(AND(K$6&gt;=$D7,K$6&lt;=$E7),1,""))</x:f>
      </x:c>
      <x:c r="L7" s="16" t="str">
        <x:f>IF(OR($D7="",$E7=""),"",IF(AND(L$6&gt;=$D7,L$6&lt;=$E7),1,""))</x:f>
      </x:c>
      <x:c r="M7" s="16" t="str">
        <x:f>IF(OR($D7="",$E7=""),"",IF(AND(M$6&gt;=$D7,M$6&lt;=$E7),1,""))</x:f>
      </x:c>
      <x:c r="N7" s="16" t="str">
        <x:f>IF(OR($D7="",$E7=""),"",IF(AND(N$6&gt;=$D7,N$6&lt;=$E7),1,""))</x:f>
      </x:c>
      <x:c r="O7" s="16" t="str">
        <x:f>IF(OR($D7="",$E7=""),"",IF(AND(O$6&gt;=$D7,O$6&lt;=$E7),1,""))</x:f>
      </x:c>
      <x:c r="P7" s="16" t="str">
        <x:f>IF(OR($D7="",$E7=""),"",IF(AND(P$6&gt;=$D7,P$6&lt;=$E7),1,""))</x:f>
      </x:c>
      <x:c r="Q7" s="16" t="str">
        <x:f>IF(OR($D7="",$E7=""),"",IF(AND(Q$6&gt;=$D7,Q$6&lt;=$E7),1,""))</x:f>
      </x:c>
      <x:c r="R7" s="16" t="str">
        <x:f>IF(OR($D7="",$E7=""),"",IF(AND(R$6&gt;=$D7,R$6&lt;=$E7),1,""))</x:f>
      </x:c>
      <x:c r="S7" s="16" t="str">
        <x:f>IF(OR($D7="",$E7=""),"",IF(AND(S$6&gt;=$D7,S$6&lt;=$E7),1,""))</x:f>
      </x:c>
      <x:c r="T7" s="16" t="str">
        <x:f>IF(OR($D7="",$E7=""),"",IF(AND(T$6&gt;=$D7,T$6&lt;=$E7),1,""))</x:f>
      </x:c>
      <x:c r="U7" s="16" t="str">
        <x:f>IF(OR($D7="",$E7=""),"",IF(AND(U$6&gt;=$D7,U$6&lt;=$E7),1,""))</x:f>
      </x:c>
      <x:c r="V7" s="16" t="str">
        <x:f>IF(OR($D7="",$E7=""),"",IF(AND(V$6&gt;=$D7,V$6&lt;=$E7),1,""))</x:f>
      </x:c>
      <x:c r="W7" s="16" t="str">
        <x:f>IF(OR($D7="",$E7=""),"",IF(AND(W$6&gt;=$D7,W$6&lt;=$E7),1,""))</x:f>
      </x:c>
      <x:c r="X7" s="16" t="str">
        <x:f>IF(OR($D7="",$E7=""),"",IF(AND(X$6&gt;=$D7,X$6&lt;=$E7),1,""))</x:f>
      </x:c>
      <x:c r="Y7" s="16" t="str">
        <x:f>IF(OR($D7="",$E7=""),"",IF(AND(Y$6&gt;=$D7,Y$6&lt;=$E7),1,""))</x:f>
      </x:c>
      <x:c r="Z7" s="16" t="str">
        <x:f>IF(OR($D7="",$E7=""),"",IF(AND(Z$6&gt;=$D7,Z$6&lt;=$E7),1,""))</x:f>
      </x:c>
      <x:c r="AA7" s="16" t="str">
        <x:f>IF(OR($D7="",$E7=""),"",IF(AND(AA$6&gt;=$D7,AA$6&lt;=$E7),1,""))</x:f>
      </x:c>
      <x:c r="AB7" s="16" t="str">
        <x:f>IF(OR($D7="",$E7=""),"",IF(AND(AB$6&gt;=$D7,AB$6&lt;=$E7),1,""))</x:f>
      </x:c>
      <x:c r="AC7" s="16" t="str">
        <x:f>IF(OR($D7="",$E7=""),"",IF(AND(AC$6&gt;=$D7,AC$6&lt;=$E7),1,""))</x:f>
      </x:c>
      <x:c r="AD7" s="16" t="str">
        <x:f>IF(OR($D7="",$E7=""),"",IF(AND(AD$6&gt;=$D7,AD$6&lt;=$E7),1,""))</x:f>
      </x:c>
      <x:c r="AE7" s="16" t="str">
        <x:f>IF(OR($D7="",$E7=""),"",IF(AND(AE$6&gt;=$D7,AE$6&lt;=$E7),1,""))</x:f>
      </x:c>
      <x:c r="AF7" s="16" t="str">
        <x:f>IF(OR($D7="",$E7=""),"",IF(AND(AF$6&gt;=$D7,AF$6&lt;=$E7),1,""))</x:f>
      </x:c>
      <x:c r="AG7" s="16" t="str">
        <x:f>IF(OR($D7="",$E7=""),"",IF(AND(AG$6&gt;=$D7,AG$6&lt;=$E7),1,""))</x:f>
      </x:c>
      <x:c r="AH7" s="16" t="str">
        <x:f>IF(OR($D7="",$E7=""),"",IF(AND(AH$6&gt;=$D7,AH$6&lt;=$E7),1,""))</x:f>
      </x:c>
      <x:c r="AI7" s="16" t="str">
        <x:f>IF(OR($D7="",$E7=""),"",IF(AND(AI$6&gt;=$D7,AI$6&lt;=$E7),1,""))</x:f>
      </x:c>
      <x:c r="AJ7" s="16" t="str">
        <x:f>IF(OR($D7="",$E7=""),"",IF(AND(AJ$6&gt;=$D7,AJ$6&lt;=$E7),1,""))</x:f>
      </x:c>
    </x:row>
    <x:row r="8" ht="25" customHeight="1">
      <x:c r="A8" s="14" t="n">
        <x:v>2</x:v>
      </x:c>
      <x:c r="B8" s="14" t="str">
        <x:v>Plan tasks and owners</x:v>
      </x:c>
      <x:c r="C8" s="14" t="str">
        <x:v>Sam</x:v>
      </x:c>
      <x:c r="D8" s="15" t="n">
        <x:v>46281</x:v>
      </x:c>
      <x:c r="E8" s="15" t="n">
        <x:v>46282</x:v>
      </x:c>
      <x:c r="F8" s="2" t="n">
        <x:f>IF(OR(D8="",E8=""),"",IF(E8&lt;D8,"Check dates",E8-D8+1))</x:f>
        <x:v>2</x:v>
      </x:c>
      <x:c r="G8" s="14" t="str">
        <x:v>In progress</x:v>
      </x:c>
      <x:c r="H8" s="14" t="str">
        <x:v>1</x:v>
      </x:c>
      <x:c r="I8" s="16" t="str">
        <x:f>IF(OR($D8="",$E8=""),"",IF(AND(I$6&gt;=$D8,I$6&lt;=$E8),1,""))</x:f>
      </x:c>
      <x:c r="J8" s="16" t="str">
        <x:f>IF(OR($D8="",$E8=""),"",IF(AND(J$6&gt;=$D8,J$6&lt;=$E8),1,""))</x:f>
      </x:c>
      <x:c r="K8" s="16" t="n">
        <x:f>IF(OR($D8="",$E8=""),"",IF(AND(K$6&gt;=$D8,K$6&lt;=$E8),1,""))</x:f>
        <x:v>1</x:v>
      </x:c>
      <x:c r="L8" s="16" t="n">
        <x:f>IF(OR($D8="",$E8=""),"",IF(AND(L$6&gt;=$D8,L$6&lt;=$E8),1,""))</x:f>
        <x:v>1</x:v>
      </x:c>
      <x:c r="M8" s="16" t="str">
        <x:f>IF(OR($D8="",$E8=""),"",IF(AND(M$6&gt;=$D8,M$6&lt;=$E8),1,""))</x:f>
      </x:c>
      <x:c r="N8" s="16" t="str">
        <x:f>IF(OR($D8="",$E8=""),"",IF(AND(N$6&gt;=$D8,N$6&lt;=$E8),1,""))</x:f>
      </x:c>
      <x:c r="O8" s="16" t="str">
        <x:f>IF(OR($D8="",$E8=""),"",IF(AND(O$6&gt;=$D8,O$6&lt;=$E8),1,""))</x:f>
      </x:c>
      <x:c r="P8" s="16" t="str">
        <x:f>IF(OR($D8="",$E8=""),"",IF(AND(P$6&gt;=$D8,P$6&lt;=$E8),1,""))</x:f>
      </x:c>
      <x:c r="Q8" s="16" t="str">
        <x:f>IF(OR($D8="",$E8=""),"",IF(AND(Q$6&gt;=$D8,Q$6&lt;=$E8),1,""))</x:f>
      </x:c>
      <x:c r="R8" s="16" t="str">
        <x:f>IF(OR($D8="",$E8=""),"",IF(AND(R$6&gt;=$D8,R$6&lt;=$E8),1,""))</x:f>
      </x:c>
      <x:c r="S8" s="16" t="str">
        <x:f>IF(OR($D8="",$E8=""),"",IF(AND(S$6&gt;=$D8,S$6&lt;=$E8),1,""))</x:f>
      </x:c>
      <x:c r="T8" s="16" t="str">
        <x:f>IF(OR($D8="",$E8=""),"",IF(AND(T$6&gt;=$D8,T$6&lt;=$E8),1,""))</x:f>
      </x:c>
      <x:c r="U8" s="16" t="str">
        <x:f>IF(OR($D8="",$E8=""),"",IF(AND(U$6&gt;=$D8,U$6&lt;=$E8),1,""))</x:f>
      </x:c>
      <x:c r="V8" s="16" t="str">
        <x:f>IF(OR($D8="",$E8=""),"",IF(AND(V$6&gt;=$D8,V$6&lt;=$E8),1,""))</x:f>
      </x:c>
      <x:c r="W8" s="16" t="str">
        <x:f>IF(OR($D8="",$E8=""),"",IF(AND(W$6&gt;=$D8,W$6&lt;=$E8),1,""))</x:f>
      </x:c>
      <x:c r="X8" s="16" t="str">
        <x:f>IF(OR($D8="",$E8=""),"",IF(AND(X$6&gt;=$D8,X$6&lt;=$E8),1,""))</x:f>
      </x:c>
      <x:c r="Y8" s="16" t="str">
        <x:f>IF(OR($D8="",$E8=""),"",IF(AND(Y$6&gt;=$D8,Y$6&lt;=$E8),1,""))</x:f>
      </x:c>
      <x:c r="Z8" s="16" t="str">
        <x:f>IF(OR($D8="",$E8=""),"",IF(AND(Z$6&gt;=$D8,Z$6&lt;=$E8),1,""))</x:f>
      </x:c>
      <x:c r="AA8" s="16" t="str">
        <x:f>IF(OR($D8="",$E8=""),"",IF(AND(AA$6&gt;=$D8,AA$6&lt;=$E8),1,""))</x:f>
      </x:c>
      <x:c r="AB8" s="16" t="str">
        <x:f>IF(OR($D8="",$E8=""),"",IF(AND(AB$6&gt;=$D8,AB$6&lt;=$E8),1,""))</x:f>
      </x:c>
      <x:c r="AC8" s="16" t="str">
        <x:f>IF(OR($D8="",$E8=""),"",IF(AND(AC$6&gt;=$D8,AC$6&lt;=$E8),1,""))</x:f>
      </x:c>
      <x:c r="AD8" s="16" t="str">
        <x:f>IF(OR($D8="",$E8=""),"",IF(AND(AD$6&gt;=$D8,AD$6&lt;=$E8),1,""))</x:f>
      </x:c>
      <x:c r="AE8" s="16" t="str">
        <x:f>IF(OR($D8="",$E8=""),"",IF(AND(AE$6&gt;=$D8,AE$6&lt;=$E8),1,""))</x:f>
      </x:c>
      <x:c r="AF8" s="16" t="str">
        <x:f>IF(OR($D8="",$E8=""),"",IF(AND(AF$6&gt;=$D8,AF$6&lt;=$E8),1,""))</x:f>
      </x:c>
      <x:c r="AG8" s="16" t="str">
        <x:f>IF(OR($D8="",$E8=""),"",IF(AND(AG$6&gt;=$D8,AG$6&lt;=$E8),1,""))</x:f>
      </x:c>
      <x:c r="AH8" s="16" t="str">
        <x:f>IF(OR($D8="",$E8=""),"",IF(AND(AH$6&gt;=$D8,AH$6&lt;=$E8),1,""))</x:f>
      </x:c>
      <x:c r="AI8" s="16" t="str">
        <x:f>IF(OR($D8="",$E8=""),"",IF(AND(AI$6&gt;=$D8,AI$6&lt;=$E8),1,""))</x:f>
      </x:c>
      <x:c r="AJ8" s="16" t="str">
        <x:f>IF(OR($D8="",$E8=""),"",IF(AND(AJ$6&gt;=$D8,AJ$6&lt;=$E8),1,""))</x:f>
      </x:c>
    </x:row>
    <x:row r="9" ht="25" customHeight="1">
      <x:c r="A9" s="14" t="n">
        <x:v>3</x:v>
      </x:c>
      <x:c r="B9" s="14" t="str">
        <x:v>Prepare the first draft</x:v>
      </x:c>
      <x:c r="C9" s="14" t="str">
        <x:v>Jordan</x:v>
      </x:c>
      <x:c r="D9" s="15" t="n">
        <x:v>46283</x:v>
      </x:c>
      <x:c r="E9" s="15" t="n">
        <x:v>46287</x:v>
      </x:c>
      <x:c r="F9" s="2" t="n">
        <x:f>IF(OR(D9="",E9=""),"",IF(E9&lt;D9,"Check dates",E9-D9+1))</x:f>
        <x:v>5</x:v>
      </x:c>
      <x:c r="G9" s="14" t="str">
        <x:v>Not started</x:v>
      </x:c>
      <x:c r="H9" s="14" t="str">
        <x:v>2</x:v>
      </x:c>
      <x:c r="I9" s="16" t="str">
        <x:f>IF(OR($D9="",$E9=""),"",IF(AND(I$6&gt;=$D9,I$6&lt;=$E9),1,""))</x:f>
      </x:c>
      <x:c r="J9" s="16" t="str">
        <x:f>IF(OR($D9="",$E9=""),"",IF(AND(J$6&gt;=$D9,J$6&lt;=$E9),1,""))</x:f>
      </x:c>
      <x:c r="K9" s="16" t="str">
        <x:f>IF(OR($D9="",$E9=""),"",IF(AND(K$6&gt;=$D9,K$6&lt;=$E9),1,""))</x:f>
      </x:c>
      <x:c r="L9" s="16" t="str">
        <x:f>IF(OR($D9="",$E9=""),"",IF(AND(L$6&gt;=$D9,L$6&lt;=$E9),1,""))</x:f>
      </x:c>
      <x:c r="M9" s="16" t="n">
        <x:f>IF(OR($D9="",$E9=""),"",IF(AND(M$6&gt;=$D9,M$6&lt;=$E9),1,""))</x:f>
        <x:v>1</x:v>
      </x:c>
      <x:c r="N9" s="16" t="n">
        <x:f>IF(OR($D9="",$E9=""),"",IF(AND(N$6&gt;=$D9,N$6&lt;=$E9),1,""))</x:f>
        <x:v>1</x:v>
      </x:c>
      <x:c r="O9" s="16" t="n">
        <x:f>IF(OR($D9="",$E9=""),"",IF(AND(O$6&gt;=$D9,O$6&lt;=$E9),1,""))</x:f>
        <x:v>1</x:v>
      </x:c>
      <x:c r="P9" s="16" t="n">
        <x:f>IF(OR($D9="",$E9=""),"",IF(AND(P$6&gt;=$D9,P$6&lt;=$E9),1,""))</x:f>
        <x:v>1</x:v>
      </x:c>
      <x:c r="Q9" s="16" t="n">
        <x:f>IF(OR($D9="",$E9=""),"",IF(AND(Q$6&gt;=$D9,Q$6&lt;=$E9),1,""))</x:f>
        <x:v>1</x:v>
      </x:c>
      <x:c r="R9" s="16" t="str">
        <x:f>IF(OR($D9="",$E9=""),"",IF(AND(R$6&gt;=$D9,R$6&lt;=$E9),1,""))</x:f>
      </x:c>
      <x:c r="S9" s="16" t="str">
        <x:f>IF(OR($D9="",$E9=""),"",IF(AND(S$6&gt;=$D9,S$6&lt;=$E9),1,""))</x:f>
      </x:c>
      <x:c r="T9" s="16" t="str">
        <x:f>IF(OR($D9="",$E9=""),"",IF(AND(T$6&gt;=$D9,T$6&lt;=$E9),1,""))</x:f>
      </x:c>
      <x:c r="U9" s="16" t="str">
        <x:f>IF(OR($D9="",$E9=""),"",IF(AND(U$6&gt;=$D9,U$6&lt;=$E9),1,""))</x:f>
      </x:c>
      <x:c r="V9" s="16" t="str">
        <x:f>IF(OR($D9="",$E9=""),"",IF(AND(V$6&gt;=$D9,V$6&lt;=$E9),1,""))</x:f>
      </x:c>
      <x:c r="W9" s="16" t="str">
        <x:f>IF(OR($D9="",$E9=""),"",IF(AND(W$6&gt;=$D9,W$6&lt;=$E9),1,""))</x:f>
      </x:c>
      <x:c r="X9" s="16" t="str">
        <x:f>IF(OR($D9="",$E9=""),"",IF(AND(X$6&gt;=$D9,X$6&lt;=$E9),1,""))</x:f>
      </x:c>
      <x:c r="Y9" s="16" t="str">
        <x:f>IF(OR($D9="",$E9=""),"",IF(AND(Y$6&gt;=$D9,Y$6&lt;=$E9),1,""))</x:f>
      </x:c>
      <x:c r="Z9" s="16" t="str">
        <x:f>IF(OR($D9="",$E9=""),"",IF(AND(Z$6&gt;=$D9,Z$6&lt;=$E9),1,""))</x:f>
      </x:c>
      <x:c r="AA9" s="16" t="str">
        <x:f>IF(OR($D9="",$E9=""),"",IF(AND(AA$6&gt;=$D9,AA$6&lt;=$E9),1,""))</x:f>
      </x:c>
      <x:c r="AB9" s="16" t="str">
        <x:f>IF(OR($D9="",$E9=""),"",IF(AND(AB$6&gt;=$D9,AB$6&lt;=$E9),1,""))</x:f>
      </x:c>
      <x:c r="AC9" s="16" t="str">
        <x:f>IF(OR($D9="",$E9=""),"",IF(AND(AC$6&gt;=$D9,AC$6&lt;=$E9),1,""))</x:f>
      </x:c>
      <x:c r="AD9" s="16" t="str">
        <x:f>IF(OR($D9="",$E9=""),"",IF(AND(AD$6&gt;=$D9,AD$6&lt;=$E9),1,""))</x:f>
      </x:c>
      <x:c r="AE9" s="16" t="str">
        <x:f>IF(OR($D9="",$E9=""),"",IF(AND(AE$6&gt;=$D9,AE$6&lt;=$E9),1,""))</x:f>
      </x:c>
      <x:c r="AF9" s="16" t="str">
        <x:f>IF(OR($D9="",$E9=""),"",IF(AND(AF$6&gt;=$D9,AF$6&lt;=$E9),1,""))</x:f>
      </x:c>
      <x:c r="AG9" s="16" t="str">
        <x:f>IF(OR($D9="",$E9=""),"",IF(AND(AG$6&gt;=$D9,AG$6&lt;=$E9),1,""))</x:f>
      </x:c>
      <x:c r="AH9" s="16" t="str">
        <x:f>IF(OR($D9="",$E9=""),"",IF(AND(AH$6&gt;=$D9,AH$6&lt;=$E9),1,""))</x:f>
      </x:c>
      <x:c r="AI9" s="16" t="str">
        <x:f>IF(OR($D9="",$E9=""),"",IF(AND(AI$6&gt;=$D9,AI$6&lt;=$E9),1,""))</x:f>
      </x:c>
      <x:c r="AJ9" s="16" t="str">
        <x:f>IF(OR($D9="",$E9=""),"",IF(AND(AJ$6&gt;=$D9,AJ$6&lt;=$E9),1,""))</x:f>
      </x:c>
    </x:row>
    <x:row r="10" ht="25" customHeight="1">
      <x:c r="A10" s="14" t="n">
        <x:v>4</x:v>
      </x:c>
      <x:c r="B10" s="14" t="str">
        <x:v>Review with the team</x:v>
      </x:c>
      <x:c r="C10" s="14" t="str">
        <x:v>Alex</x:v>
      </x:c>
      <x:c r="D10" s="15" t="n">
        <x:v>46288</x:v>
      </x:c>
      <x:c r="E10" s="15" t="n">
        <x:v>46289</x:v>
      </x:c>
      <x:c r="F10" s="2" t="n">
        <x:f>IF(OR(D10="",E10=""),"",IF(E10&lt;D10,"Check dates",E10-D10+1))</x:f>
        <x:v>2</x:v>
      </x:c>
      <x:c r="G10" s="14" t="str">
        <x:v>Not started</x:v>
      </x:c>
      <x:c r="H10" s="14" t="str">
        <x:v>3</x:v>
      </x:c>
      <x:c r="I10" s="16" t="str">
        <x:f>IF(OR($D10="",$E10=""),"",IF(AND(I$6&gt;=$D10,I$6&lt;=$E10),1,""))</x:f>
      </x:c>
      <x:c r="J10" s="16" t="str">
        <x:f>IF(OR($D10="",$E10=""),"",IF(AND(J$6&gt;=$D10,J$6&lt;=$E10),1,""))</x:f>
      </x:c>
      <x:c r="K10" s="16" t="str">
        <x:f>IF(OR($D10="",$E10=""),"",IF(AND(K$6&gt;=$D10,K$6&lt;=$E10),1,""))</x:f>
      </x:c>
      <x:c r="L10" s="16" t="str">
        <x:f>IF(OR($D10="",$E10=""),"",IF(AND(L$6&gt;=$D10,L$6&lt;=$E10),1,""))</x:f>
      </x:c>
      <x:c r="M10" s="16" t="str">
        <x:f>IF(OR($D10="",$E10=""),"",IF(AND(M$6&gt;=$D10,M$6&lt;=$E10),1,""))</x:f>
      </x:c>
      <x:c r="N10" s="16" t="str">
        <x:f>IF(OR($D10="",$E10=""),"",IF(AND(N$6&gt;=$D10,N$6&lt;=$E10),1,""))</x:f>
      </x:c>
      <x:c r="O10" s="16" t="str">
        <x:f>IF(OR($D10="",$E10=""),"",IF(AND(O$6&gt;=$D10,O$6&lt;=$E10),1,""))</x:f>
      </x:c>
      <x:c r="P10" s="16" t="str">
        <x:f>IF(OR($D10="",$E10=""),"",IF(AND(P$6&gt;=$D10,P$6&lt;=$E10),1,""))</x:f>
      </x:c>
      <x:c r="Q10" s="16" t="str">
        <x:f>IF(OR($D10="",$E10=""),"",IF(AND(Q$6&gt;=$D10,Q$6&lt;=$E10),1,""))</x:f>
      </x:c>
      <x:c r="R10" s="16" t="n">
        <x:f>IF(OR($D10="",$E10=""),"",IF(AND(R$6&gt;=$D10,R$6&lt;=$E10),1,""))</x:f>
        <x:v>1</x:v>
      </x:c>
      <x:c r="S10" s="16" t="n">
        <x:f>IF(OR($D10="",$E10=""),"",IF(AND(S$6&gt;=$D10,S$6&lt;=$E10),1,""))</x:f>
        <x:v>1</x:v>
      </x:c>
      <x:c r="T10" s="16" t="str">
        <x:f>IF(OR($D10="",$E10=""),"",IF(AND(T$6&gt;=$D10,T$6&lt;=$E10),1,""))</x:f>
      </x:c>
      <x:c r="U10" s="16" t="str">
        <x:f>IF(OR($D10="",$E10=""),"",IF(AND(U$6&gt;=$D10,U$6&lt;=$E10),1,""))</x:f>
      </x:c>
      <x:c r="V10" s="16" t="str">
        <x:f>IF(OR($D10="",$E10=""),"",IF(AND(V$6&gt;=$D10,V$6&lt;=$E10),1,""))</x:f>
      </x:c>
      <x:c r="W10" s="16" t="str">
        <x:f>IF(OR($D10="",$E10=""),"",IF(AND(W$6&gt;=$D10,W$6&lt;=$E10),1,""))</x:f>
      </x:c>
      <x:c r="X10" s="16" t="str">
        <x:f>IF(OR($D10="",$E10=""),"",IF(AND(X$6&gt;=$D10,X$6&lt;=$E10),1,""))</x:f>
      </x:c>
      <x:c r="Y10" s="16" t="str">
        <x:f>IF(OR($D10="",$E10=""),"",IF(AND(Y$6&gt;=$D10,Y$6&lt;=$E10),1,""))</x:f>
      </x:c>
      <x:c r="Z10" s="16" t="str">
        <x:f>IF(OR($D10="",$E10=""),"",IF(AND(Z$6&gt;=$D10,Z$6&lt;=$E10),1,""))</x:f>
      </x:c>
      <x:c r="AA10" s="16" t="str">
        <x:f>IF(OR($D10="",$E10=""),"",IF(AND(AA$6&gt;=$D10,AA$6&lt;=$E10),1,""))</x:f>
      </x:c>
      <x:c r="AB10" s="16" t="str">
        <x:f>IF(OR($D10="",$E10=""),"",IF(AND(AB$6&gt;=$D10,AB$6&lt;=$E10),1,""))</x:f>
      </x:c>
      <x:c r="AC10" s="16" t="str">
        <x:f>IF(OR($D10="",$E10=""),"",IF(AND(AC$6&gt;=$D10,AC$6&lt;=$E10),1,""))</x:f>
      </x:c>
      <x:c r="AD10" s="16" t="str">
        <x:f>IF(OR($D10="",$E10=""),"",IF(AND(AD$6&gt;=$D10,AD$6&lt;=$E10),1,""))</x:f>
      </x:c>
      <x:c r="AE10" s="16" t="str">
        <x:f>IF(OR($D10="",$E10=""),"",IF(AND(AE$6&gt;=$D10,AE$6&lt;=$E10),1,""))</x:f>
      </x:c>
      <x:c r="AF10" s="16" t="str">
        <x:f>IF(OR($D10="",$E10=""),"",IF(AND(AF$6&gt;=$D10,AF$6&lt;=$E10),1,""))</x:f>
      </x:c>
      <x:c r="AG10" s="16" t="str">
        <x:f>IF(OR($D10="",$E10=""),"",IF(AND(AG$6&gt;=$D10,AG$6&lt;=$E10),1,""))</x:f>
      </x:c>
      <x:c r="AH10" s="16" t="str">
        <x:f>IF(OR($D10="",$E10=""),"",IF(AND(AH$6&gt;=$D10,AH$6&lt;=$E10),1,""))</x:f>
      </x:c>
      <x:c r="AI10" s="16" t="str">
        <x:f>IF(OR($D10="",$E10=""),"",IF(AND(AI$6&gt;=$D10,AI$6&lt;=$E10),1,""))</x:f>
      </x:c>
      <x:c r="AJ10" s="16" t="str">
        <x:f>IF(OR($D10="",$E10=""),"",IF(AND(AJ$6&gt;=$D10,AJ$6&lt;=$E10),1,""))</x:f>
      </x:c>
    </x:row>
    <x:row r="11" ht="25" customHeight="1">
      <x:c r="A11" s="14" t="n">
        <x:v>5</x:v>
      </x:c>
      <x:c r="B11" s="14" t="str">
        <x:v>Make final changes</x:v>
      </x:c>
      <x:c r="C11" s="14" t="str">
        <x:v>Jordan</x:v>
      </x:c>
      <x:c r="D11" s="15" t="n">
        <x:v>46290</x:v>
      </x:c>
      <x:c r="E11" s="15" t="n">
        <x:v>46293</x:v>
      </x:c>
      <x:c r="F11" s="2" t="n">
        <x:f>IF(OR(D11="",E11=""),"",IF(E11&lt;D11,"Check dates",E11-D11+1))</x:f>
        <x:v>4</x:v>
      </x:c>
      <x:c r="G11" s="14" t="str">
        <x:v>Not started</x:v>
      </x:c>
      <x:c r="H11" s="14" t="str">
        <x:v>4</x:v>
      </x:c>
      <x:c r="I11" s="16" t="str">
        <x:f>IF(OR($D11="",$E11=""),"",IF(AND(I$6&gt;=$D11,I$6&lt;=$E11),1,""))</x:f>
      </x:c>
      <x:c r="J11" s="16" t="str">
        <x:f>IF(OR($D11="",$E11=""),"",IF(AND(J$6&gt;=$D11,J$6&lt;=$E11),1,""))</x:f>
      </x:c>
      <x:c r="K11" s="16" t="str">
        <x:f>IF(OR($D11="",$E11=""),"",IF(AND(K$6&gt;=$D11,K$6&lt;=$E11),1,""))</x:f>
      </x:c>
      <x:c r="L11" s="16" t="str">
        <x:f>IF(OR($D11="",$E11=""),"",IF(AND(L$6&gt;=$D11,L$6&lt;=$E11),1,""))</x:f>
      </x:c>
      <x:c r="M11" s="16" t="str">
        <x:f>IF(OR($D11="",$E11=""),"",IF(AND(M$6&gt;=$D11,M$6&lt;=$E11),1,""))</x:f>
      </x:c>
      <x:c r="N11" s="16" t="str">
        <x:f>IF(OR($D11="",$E11=""),"",IF(AND(N$6&gt;=$D11,N$6&lt;=$E11),1,""))</x:f>
      </x:c>
      <x:c r="O11" s="16" t="str">
        <x:f>IF(OR($D11="",$E11=""),"",IF(AND(O$6&gt;=$D11,O$6&lt;=$E11),1,""))</x:f>
      </x:c>
      <x:c r="P11" s="16" t="str">
        <x:f>IF(OR($D11="",$E11=""),"",IF(AND(P$6&gt;=$D11,P$6&lt;=$E11),1,""))</x:f>
      </x:c>
      <x:c r="Q11" s="16" t="str">
        <x:f>IF(OR($D11="",$E11=""),"",IF(AND(Q$6&gt;=$D11,Q$6&lt;=$E11),1,""))</x:f>
      </x:c>
      <x:c r="R11" s="16" t="str">
        <x:f>IF(OR($D11="",$E11=""),"",IF(AND(R$6&gt;=$D11,R$6&lt;=$E11),1,""))</x:f>
      </x:c>
      <x:c r="S11" s="16" t="str">
        <x:f>IF(OR($D11="",$E11=""),"",IF(AND(S$6&gt;=$D11,S$6&lt;=$E11),1,""))</x:f>
      </x:c>
      <x:c r="T11" s="16" t="n">
        <x:f>IF(OR($D11="",$E11=""),"",IF(AND(T$6&gt;=$D11,T$6&lt;=$E11),1,""))</x:f>
        <x:v>1</x:v>
      </x:c>
      <x:c r="U11" s="16" t="n">
        <x:f>IF(OR($D11="",$E11=""),"",IF(AND(U$6&gt;=$D11,U$6&lt;=$E11),1,""))</x:f>
        <x:v>1</x:v>
      </x:c>
      <x:c r="V11" s="16" t="n">
        <x:f>IF(OR($D11="",$E11=""),"",IF(AND(V$6&gt;=$D11,V$6&lt;=$E11),1,""))</x:f>
        <x:v>1</x:v>
      </x:c>
      <x:c r="W11" s="16" t="n">
        <x:f>IF(OR($D11="",$E11=""),"",IF(AND(W$6&gt;=$D11,W$6&lt;=$E11),1,""))</x:f>
        <x:v>1</x:v>
      </x:c>
      <x:c r="X11" s="16" t="str">
        <x:f>IF(OR($D11="",$E11=""),"",IF(AND(X$6&gt;=$D11,X$6&lt;=$E11),1,""))</x:f>
      </x:c>
      <x:c r="Y11" s="16" t="str">
        <x:f>IF(OR($D11="",$E11=""),"",IF(AND(Y$6&gt;=$D11,Y$6&lt;=$E11),1,""))</x:f>
      </x:c>
      <x:c r="Z11" s="16" t="str">
        <x:f>IF(OR($D11="",$E11=""),"",IF(AND(Z$6&gt;=$D11,Z$6&lt;=$E11),1,""))</x:f>
      </x:c>
      <x:c r="AA11" s="16" t="str">
        <x:f>IF(OR($D11="",$E11=""),"",IF(AND(AA$6&gt;=$D11,AA$6&lt;=$E11),1,""))</x:f>
      </x:c>
      <x:c r="AB11" s="16" t="str">
        <x:f>IF(OR($D11="",$E11=""),"",IF(AND(AB$6&gt;=$D11,AB$6&lt;=$E11),1,""))</x:f>
      </x:c>
      <x:c r="AC11" s="16" t="str">
        <x:f>IF(OR($D11="",$E11=""),"",IF(AND(AC$6&gt;=$D11,AC$6&lt;=$E11),1,""))</x:f>
      </x:c>
      <x:c r="AD11" s="16" t="str">
        <x:f>IF(OR($D11="",$E11=""),"",IF(AND(AD$6&gt;=$D11,AD$6&lt;=$E11),1,""))</x:f>
      </x:c>
      <x:c r="AE11" s="16" t="str">
        <x:f>IF(OR($D11="",$E11=""),"",IF(AND(AE$6&gt;=$D11,AE$6&lt;=$E11),1,""))</x:f>
      </x:c>
      <x:c r="AF11" s="16" t="str">
        <x:f>IF(OR($D11="",$E11=""),"",IF(AND(AF$6&gt;=$D11,AF$6&lt;=$E11),1,""))</x:f>
      </x:c>
      <x:c r="AG11" s="16" t="str">
        <x:f>IF(OR($D11="",$E11=""),"",IF(AND(AG$6&gt;=$D11,AG$6&lt;=$E11),1,""))</x:f>
      </x:c>
      <x:c r="AH11" s="16" t="str">
        <x:f>IF(OR($D11="",$E11=""),"",IF(AND(AH$6&gt;=$D11,AH$6&lt;=$E11),1,""))</x:f>
      </x:c>
      <x:c r="AI11" s="16" t="str">
        <x:f>IF(OR($D11="",$E11=""),"",IF(AND(AI$6&gt;=$D11,AI$6&lt;=$E11),1,""))</x:f>
      </x:c>
      <x:c r="AJ11" s="16" t="str">
        <x:f>IF(OR($D11="",$E11=""),"",IF(AND(AJ$6&gt;=$D11,AJ$6&lt;=$E11),1,""))</x:f>
      </x:c>
    </x:row>
    <x:row r="12" ht="25" customHeight="1">
      <x:c r="A12" s="14" t="n">
        <x:v>6</x:v>
      </x:c>
      <x:c r="B12" s="14" t="str">
        <x:v>Approve and launch</x:v>
      </x:c>
      <x:c r="C12" s="14" t="str">
        <x:v>Sam</x:v>
      </x:c>
      <x:c r="D12" s="15" t="n">
        <x:v>46294</x:v>
      </x:c>
      <x:c r="E12" s="15" t="n">
        <x:v>46295</x:v>
      </x:c>
      <x:c r="F12" s="2" t="n">
        <x:f>IF(OR(D12="",E12=""),"",IF(E12&lt;D12,"Check dates",E12-D12+1))</x:f>
        <x:v>2</x:v>
      </x:c>
      <x:c r="G12" s="14" t="str">
        <x:v>Not started</x:v>
      </x:c>
      <x:c r="H12" s="14" t="str">
        <x:v>5</x:v>
      </x:c>
      <x:c r="I12" s="16" t="str">
        <x:f>IF(OR($D12="",$E12=""),"",IF(AND(I$6&gt;=$D12,I$6&lt;=$E12),1,""))</x:f>
      </x:c>
      <x:c r="J12" s="16" t="str">
        <x:f>IF(OR($D12="",$E12=""),"",IF(AND(J$6&gt;=$D12,J$6&lt;=$E12),1,""))</x:f>
      </x:c>
      <x:c r="K12" s="16" t="str">
        <x:f>IF(OR($D12="",$E12=""),"",IF(AND(K$6&gt;=$D12,K$6&lt;=$E12),1,""))</x:f>
      </x:c>
      <x:c r="L12" s="16" t="str">
        <x:f>IF(OR($D12="",$E12=""),"",IF(AND(L$6&gt;=$D12,L$6&lt;=$E12),1,""))</x:f>
      </x:c>
      <x:c r="M12" s="16" t="str">
        <x:f>IF(OR($D12="",$E12=""),"",IF(AND(M$6&gt;=$D12,M$6&lt;=$E12),1,""))</x:f>
      </x:c>
      <x:c r="N12" s="16" t="str">
        <x:f>IF(OR($D12="",$E12=""),"",IF(AND(N$6&gt;=$D12,N$6&lt;=$E12),1,""))</x:f>
      </x:c>
      <x:c r="O12" s="16" t="str">
        <x:f>IF(OR($D12="",$E12=""),"",IF(AND(O$6&gt;=$D12,O$6&lt;=$E12),1,""))</x:f>
      </x:c>
      <x:c r="P12" s="16" t="str">
        <x:f>IF(OR($D12="",$E12=""),"",IF(AND(P$6&gt;=$D12,P$6&lt;=$E12),1,""))</x:f>
      </x:c>
      <x:c r="Q12" s="16" t="str">
        <x:f>IF(OR($D12="",$E12=""),"",IF(AND(Q$6&gt;=$D12,Q$6&lt;=$E12),1,""))</x:f>
      </x:c>
      <x:c r="R12" s="16" t="str">
        <x:f>IF(OR($D12="",$E12=""),"",IF(AND(R$6&gt;=$D12,R$6&lt;=$E12),1,""))</x:f>
      </x:c>
      <x:c r="S12" s="16" t="str">
        <x:f>IF(OR($D12="",$E12=""),"",IF(AND(S$6&gt;=$D12,S$6&lt;=$E12),1,""))</x:f>
      </x:c>
      <x:c r="T12" s="16" t="str">
        <x:f>IF(OR($D12="",$E12=""),"",IF(AND(T$6&gt;=$D12,T$6&lt;=$E12),1,""))</x:f>
      </x:c>
      <x:c r="U12" s="16" t="str">
        <x:f>IF(OR($D12="",$E12=""),"",IF(AND(U$6&gt;=$D12,U$6&lt;=$E12),1,""))</x:f>
      </x:c>
      <x:c r="V12" s="16" t="str">
        <x:f>IF(OR($D12="",$E12=""),"",IF(AND(V$6&gt;=$D12,V$6&lt;=$E12),1,""))</x:f>
      </x:c>
      <x:c r="W12" s="16" t="str">
        <x:f>IF(OR($D12="",$E12=""),"",IF(AND(W$6&gt;=$D12,W$6&lt;=$E12),1,""))</x:f>
      </x:c>
      <x:c r="X12" s="16" t="n">
        <x:f>IF(OR($D12="",$E12=""),"",IF(AND(X$6&gt;=$D12,X$6&lt;=$E12),1,""))</x:f>
        <x:v>1</x:v>
      </x:c>
      <x:c r="Y12" s="16" t="n">
        <x:f>IF(OR($D12="",$E12=""),"",IF(AND(Y$6&gt;=$D12,Y$6&lt;=$E12),1,""))</x:f>
        <x:v>1</x:v>
      </x:c>
      <x:c r="Z12" s="16" t="str">
        <x:f>IF(OR($D12="",$E12=""),"",IF(AND(Z$6&gt;=$D12,Z$6&lt;=$E12),1,""))</x:f>
      </x:c>
      <x:c r="AA12" s="16" t="str">
        <x:f>IF(OR($D12="",$E12=""),"",IF(AND(AA$6&gt;=$D12,AA$6&lt;=$E12),1,""))</x:f>
      </x:c>
      <x:c r="AB12" s="16" t="str">
        <x:f>IF(OR($D12="",$E12=""),"",IF(AND(AB$6&gt;=$D12,AB$6&lt;=$E12),1,""))</x:f>
      </x:c>
      <x:c r="AC12" s="16" t="str">
        <x:f>IF(OR($D12="",$E12=""),"",IF(AND(AC$6&gt;=$D12,AC$6&lt;=$E12),1,""))</x:f>
      </x:c>
      <x:c r="AD12" s="16" t="str">
        <x:f>IF(OR($D12="",$E12=""),"",IF(AND(AD$6&gt;=$D12,AD$6&lt;=$E12),1,""))</x:f>
      </x:c>
      <x:c r="AE12" s="16" t="str">
        <x:f>IF(OR($D12="",$E12=""),"",IF(AND(AE$6&gt;=$D12,AE$6&lt;=$E12),1,""))</x:f>
      </x:c>
      <x:c r="AF12" s="16" t="str">
        <x:f>IF(OR($D12="",$E12=""),"",IF(AND(AF$6&gt;=$D12,AF$6&lt;=$E12),1,""))</x:f>
      </x:c>
      <x:c r="AG12" s="16" t="str">
        <x:f>IF(OR($D12="",$E12=""),"",IF(AND(AG$6&gt;=$D12,AG$6&lt;=$E12),1,""))</x:f>
      </x:c>
      <x:c r="AH12" s="16" t="str">
        <x:f>IF(OR($D12="",$E12=""),"",IF(AND(AH$6&gt;=$D12,AH$6&lt;=$E12),1,""))</x:f>
      </x:c>
      <x:c r="AI12" s="16" t="str">
        <x:f>IF(OR($D12="",$E12=""),"",IF(AND(AI$6&gt;=$D12,AI$6&lt;=$E12),1,""))</x:f>
      </x:c>
      <x:c r="AJ12" s="16" t="str">
        <x:f>IF(OR($D12="",$E12=""),"",IF(AND(AJ$6&gt;=$D12,AJ$6&lt;=$E12),1,""))</x:f>
      </x:c>
    </x:row>
    <x:row r="13" ht="25" customHeight="1">
      <x:c r="A13" s="14"/>
      <x:c r="B13" s="14"/>
      <x:c r="C13" s="14"/>
      <x:c r="D13" s="15"/>
      <x:c r="E13" s="15"/>
      <x:c r="F13" s="2" t="str">
        <x:f>IF(OR(D13="",E13=""),"",IF(E13&lt;D13,"Check dates",E13-D13+1))</x:f>
      </x:c>
      <x:c r="G13" s="14"/>
      <x:c r="H13" s="14"/>
      <x:c r="I13" s="16" t="str">
        <x:f>IF(OR($D13="",$E13=""),"",IF(AND(I$6&gt;=$D13,I$6&lt;=$E13),1,""))</x:f>
      </x:c>
      <x:c r="J13" s="16" t="str">
        <x:f>IF(OR($D13="",$E13=""),"",IF(AND(J$6&gt;=$D13,J$6&lt;=$E13),1,""))</x:f>
      </x:c>
      <x:c r="K13" s="16" t="str">
        <x:f>IF(OR($D13="",$E13=""),"",IF(AND(K$6&gt;=$D13,K$6&lt;=$E13),1,""))</x:f>
      </x:c>
      <x:c r="L13" s="16" t="str">
        <x:f>IF(OR($D13="",$E13=""),"",IF(AND(L$6&gt;=$D13,L$6&lt;=$E13),1,""))</x:f>
      </x:c>
      <x:c r="M13" s="16" t="str">
        <x:f>IF(OR($D13="",$E13=""),"",IF(AND(M$6&gt;=$D13,M$6&lt;=$E13),1,""))</x:f>
      </x:c>
      <x:c r="N13" s="16" t="str">
        <x:f>IF(OR($D13="",$E13=""),"",IF(AND(N$6&gt;=$D13,N$6&lt;=$E13),1,""))</x:f>
      </x:c>
      <x:c r="O13" s="16" t="str">
        <x:f>IF(OR($D13="",$E13=""),"",IF(AND(O$6&gt;=$D13,O$6&lt;=$E13),1,""))</x:f>
      </x:c>
      <x:c r="P13" s="16" t="str">
        <x:f>IF(OR($D13="",$E13=""),"",IF(AND(P$6&gt;=$D13,P$6&lt;=$E13),1,""))</x:f>
      </x:c>
      <x:c r="Q13" s="16" t="str">
        <x:f>IF(OR($D13="",$E13=""),"",IF(AND(Q$6&gt;=$D13,Q$6&lt;=$E13),1,""))</x:f>
      </x:c>
      <x:c r="R13" s="16" t="str">
        <x:f>IF(OR($D13="",$E13=""),"",IF(AND(R$6&gt;=$D13,R$6&lt;=$E13),1,""))</x:f>
      </x:c>
      <x:c r="S13" s="16" t="str">
        <x:f>IF(OR($D13="",$E13=""),"",IF(AND(S$6&gt;=$D13,S$6&lt;=$E13),1,""))</x:f>
      </x:c>
      <x:c r="T13" s="16" t="str">
        <x:f>IF(OR($D13="",$E13=""),"",IF(AND(T$6&gt;=$D13,T$6&lt;=$E13),1,""))</x:f>
      </x:c>
      <x:c r="U13" s="16" t="str">
        <x:f>IF(OR($D13="",$E13=""),"",IF(AND(U$6&gt;=$D13,U$6&lt;=$E13),1,""))</x:f>
      </x:c>
      <x:c r="V13" s="16" t="str">
        <x:f>IF(OR($D13="",$E13=""),"",IF(AND(V$6&gt;=$D13,V$6&lt;=$E13),1,""))</x:f>
      </x:c>
      <x:c r="W13" s="16" t="str">
        <x:f>IF(OR($D13="",$E13=""),"",IF(AND(W$6&gt;=$D13,W$6&lt;=$E13),1,""))</x:f>
      </x:c>
      <x:c r="X13" s="16" t="str">
        <x:f>IF(OR($D13="",$E13=""),"",IF(AND(X$6&gt;=$D13,X$6&lt;=$E13),1,""))</x:f>
      </x:c>
      <x:c r="Y13" s="16" t="str">
        <x:f>IF(OR($D13="",$E13=""),"",IF(AND(Y$6&gt;=$D13,Y$6&lt;=$E13),1,""))</x:f>
      </x:c>
      <x:c r="Z13" s="16" t="str">
        <x:f>IF(OR($D13="",$E13=""),"",IF(AND(Z$6&gt;=$D13,Z$6&lt;=$E13),1,""))</x:f>
      </x:c>
      <x:c r="AA13" s="16" t="str">
        <x:f>IF(OR($D13="",$E13=""),"",IF(AND(AA$6&gt;=$D13,AA$6&lt;=$E13),1,""))</x:f>
      </x:c>
      <x:c r="AB13" s="16" t="str">
        <x:f>IF(OR($D13="",$E13=""),"",IF(AND(AB$6&gt;=$D13,AB$6&lt;=$E13),1,""))</x:f>
      </x:c>
      <x:c r="AC13" s="16" t="str">
        <x:f>IF(OR($D13="",$E13=""),"",IF(AND(AC$6&gt;=$D13,AC$6&lt;=$E13),1,""))</x:f>
      </x:c>
      <x:c r="AD13" s="16" t="str">
        <x:f>IF(OR($D13="",$E13=""),"",IF(AND(AD$6&gt;=$D13,AD$6&lt;=$E13),1,""))</x:f>
      </x:c>
      <x:c r="AE13" s="16" t="str">
        <x:f>IF(OR($D13="",$E13=""),"",IF(AND(AE$6&gt;=$D13,AE$6&lt;=$E13),1,""))</x:f>
      </x:c>
      <x:c r="AF13" s="16" t="str">
        <x:f>IF(OR($D13="",$E13=""),"",IF(AND(AF$6&gt;=$D13,AF$6&lt;=$E13),1,""))</x:f>
      </x:c>
      <x:c r="AG13" s="16" t="str">
        <x:f>IF(OR($D13="",$E13=""),"",IF(AND(AG$6&gt;=$D13,AG$6&lt;=$E13),1,""))</x:f>
      </x:c>
      <x:c r="AH13" s="16" t="str">
        <x:f>IF(OR($D13="",$E13=""),"",IF(AND(AH$6&gt;=$D13,AH$6&lt;=$E13),1,""))</x:f>
      </x:c>
      <x:c r="AI13" s="16" t="str">
        <x:f>IF(OR($D13="",$E13=""),"",IF(AND(AI$6&gt;=$D13,AI$6&lt;=$E13),1,""))</x:f>
      </x:c>
      <x:c r="AJ13" s="16" t="str">
        <x:f>IF(OR($D13="",$E13=""),"",IF(AND(AJ$6&gt;=$D13,AJ$6&lt;=$E13),1,""))</x:f>
      </x:c>
    </x:row>
    <x:row r="14" ht="25" customHeight="1">
      <x:c r="A14" s="14"/>
      <x:c r="B14" s="14"/>
      <x:c r="C14" s="14"/>
      <x:c r="D14" s="15"/>
      <x:c r="E14" s="15"/>
      <x:c r="F14" s="2" t="str">
        <x:f>IF(OR(D14="",E14=""),"",IF(E14&lt;D14,"Check dates",E14-D14+1))</x:f>
      </x:c>
      <x:c r="G14" s="14"/>
      <x:c r="H14" s="14"/>
      <x:c r="I14" s="16" t="str">
        <x:f>IF(OR($D14="",$E14=""),"",IF(AND(I$6&gt;=$D14,I$6&lt;=$E14),1,""))</x:f>
      </x:c>
      <x:c r="J14" s="16" t="str">
        <x:f>IF(OR($D14="",$E14=""),"",IF(AND(J$6&gt;=$D14,J$6&lt;=$E14),1,""))</x:f>
      </x:c>
      <x:c r="K14" s="16" t="str">
        <x:f>IF(OR($D14="",$E14=""),"",IF(AND(K$6&gt;=$D14,K$6&lt;=$E14),1,""))</x:f>
      </x:c>
      <x:c r="L14" s="16" t="str">
        <x:f>IF(OR($D14="",$E14=""),"",IF(AND(L$6&gt;=$D14,L$6&lt;=$E14),1,""))</x:f>
      </x:c>
      <x:c r="M14" s="16" t="str">
        <x:f>IF(OR($D14="",$E14=""),"",IF(AND(M$6&gt;=$D14,M$6&lt;=$E14),1,""))</x:f>
      </x:c>
      <x:c r="N14" s="16" t="str">
        <x:f>IF(OR($D14="",$E14=""),"",IF(AND(N$6&gt;=$D14,N$6&lt;=$E14),1,""))</x:f>
      </x:c>
      <x:c r="O14" s="16" t="str">
        <x:f>IF(OR($D14="",$E14=""),"",IF(AND(O$6&gt;=$D14,O$6&lt;=$E14),1,""))</x:f>
      </x:c>
      <x:c r="P14" s="16" t="str">
        <x:f>IF(OR($D14="",$E14=""),"",IF(AND(P$6&gt;=$D14,P$6&lt;=$E14),1,""))</x:f>
      </x:c>
      <x:c r="Q14" s="16" t="str">
        <x:f>IF(OR($D14="",$E14=""),"",IF(AND(Q$6&gt;=$D14,Q$6&lt;=$E14),1,""))</x:f>
      </x:c>
      <x:c r="R14" s="16" t="str">
        <x:f>IF(OR($D14="",$E14=""),"",IF(AND(R$6&gt;=$D14,R$6&lt;=$E14),1,""))</x:f>
      </x:c>
      <x:c r="S14" s="16" t="str">
        <x:f>IF(OR($D14="",$E14=""),"",IF(AND(S$6&gt;=$D14,S$6&lt;=$E14),1,""))</x:f>
      </x:c>
      <x:c r="T14" s="16" t="str">
        <x:f>IF(OR($D14="",$E14=""),"",IF(AND(T$6&gt;=$D14,T$6&lt;=$E14),1,""))</x:f>
      </x:c>
      <x:c r="U14" s="16" t="str">
        <x:f>IF(OR($D14="",$E14=""),"",IF(AND(U$6&gt;=$D14,U$6&lt;=$E14),1,""))</x:f>
      </x:c>
      <x:c r="V14" s="16" t="str">
        <x:f>IF(OR($D14="",$E14=""),"",IF(AND(V$6&gt;=$D14,V$6&lt;=$E14),1,""))</x:f>
      </x:c>
      <x:c r="W14" s="16" t="str">
        <x:f>IF(OR($D14="",$E14=""),"",IF(AND(W$6&gt;=$D14,W$6&lt;=$E14),1,""))</x:f>
      </x:c>
      <x:c r="X14" s="16" t="str">
        <x:f>IF(OR($D14="",$E14=""),"",IF(AND(X$6&gt;=$D14,X$6&lt;=$E14),1,""))</x:f>
      </x:c>
      <x:c r="Y14" s="16" t="str">
        <x:f>IF(OR($D14="",$E14=""),"",IF(AND(Y$6&gt;=$D14,Y$6&lt;=$E14),1,""))</x:f>
      </x:c>
      <x:c r="Z14" s="16" t="str">
        <x:f>IF(OR($D14="",$E14=""),"",IF(AND(Z$6&gt;=$D14,Z$6&lt;=$E14),1,""))</x:f>
      </x:c>
      <x:c r="AA14" s="16" t="str">
        <x:f>IF(OR($D14="",$E14=""),"",IF(AND(AA$6&gt;=$D14,AA$6&lt;=$E14),1,""))</x:f>
      </x:c>
      <x:c r="AB14" s="16" t="str">
        <x:f>IF(OR($D14="",$E14=""),"",IF(AND(AB$6&gt;=$D14,AB$6&lt;=$E14),1,""))</x:f>
      </x:c>
      <x:c r="AC14" s="16" t="str">
        <x:f>IF(OR($D14="",$E14=""),"",IF(AND(AC$6&gt;=$D14,AC$6&lt;=$E14),1,""))</x:f>
      </x:c>
      <x:c r="AD14" s="16" t="str">
        <x:f>IF(OR($D14="",$E14=""),"",IF(AND(AD$6&gt;=$D14,AD$6&lt;=$E14),1,""))</x:f>
      </x:c>
      <x:c r="AE14" s="16" t="str">
        <x:f>IF(OR($D14="",$E14=""),"",IF(AND(AE$6&gt;=$D14,AE$6&lt;=$E14),1,""))</x:f>
      </x:c>
      <x:c r="AF14" s="16" t="str">
        <x:f>IF(OR($D14="",$E14=""),"",IF(AND(AF$6&gt;=$D14,AF$6&lt;=$E14),1,""))</x:f>
      </x:c>
      <x:c r="AG14" s="16" t="str">
        <x:f>IF(OR($D14="",$E14=""),"",IF(AND(AG$6&gt;=$D14,AG$6&lt;=$E14),1,""))</x:f>
      </x:c>
      <x:c r="AH14" s="16" t="str">
        <x:f>IF(OR($D14="",$E14=""),"",IF(AND(AH$6&gt;=$D14,AH$6&lt;=$E14),1,""))</x:f>
      </x:c>
      <x:c r="AI14" s="16" t="str">
        <x:f>IF(OR($D14="",$E14=""),"",IF(AND(AI$6&gt;=$D14,AI$6&lt;=$E14),1,""))</x:f>
      </x:c>
      <x:c r="AJ14" s="16" t="str">
        <x:f>IF(OR($D14="",$E14=""),"",IF(AND(AJ$6&gt;=$D14,AJ$6&lt;=$E14),1,""))</x:f>
      </x:c>
    </x:row>
    <x:row r="15" ht="25" customHeight="1">
      <x:c r="A15" s="14"/>
      <x:c r="B15" s="14"/>
      <x:c r="C15" s="14"/>
      <x:c r="D15" s="15"/>
      <x:c r="E15" s="15"/>
      <x:c r="F15" s="2" t="str">
        <x:f>IF(OR(D15="",E15=""),"",IF(E15&lt;D15,"Check dates",E15-D15+1))</x:f>
      </x:c>
      <x:c r="G15" s="14"/>
      <x:c r="H15" s="14"/>
      <x:c r="I15" s="16" t="str">
        <x:f>IF(OR($D15="",$E15=""),"",IF(AND(I$6&gt;=$D15,I$6&lt;=$E15),1,""))</x:f>
      </x:c>
      <x:c r="J15" s="16" t="str">
        <x:f>IF(OR($D15="",$E15=""),"",IF(AND(J$6&gt;=$D15,J$6&lt;=$E15),1,""))</x:f>
      </x:c>
      <x:c r="K15" s="16" t="str">
        <x:f>IF(OR($D15="",$E15=""),"",IF(AND(K$6&gt;=$D15,K$6&lt;=$E15),1,""))</x:f>
      </x:c>
      <x:c r="L15" s="16" t="str">
        <x:f>IF(OR($D15="",$E15=""),"",IF(AND(L$6&gt;=$D15,L$6&lt;=$E15),1,""))</x:f>
      </x:c>
      <x:c r="M15" s="16" t="str">
        <x:f>IF(OR($D15="",$E15=""),"",IF(AND(M$6&gt;=$D15,M$6&lt;=$E15),1,""))</x:f>
      </x:c>
      <x:c r="N15" s="16" t="str">
        <x:f>IF(OR($D15="",$E15=""),"",IF(AND(N$6&gt;=$D15,N$6&lt;=$E15),1,""))</x:f>
      </x:c>
      <x:c r="O15" s="16" t="str">
        <x:f>IF(OR($D15="",$E15=""),"",IF(AND(O$6&gt;=$D15,O$6&lt;=$E15),1,""))</x:f>
      </x:c>
      <x:c r="P15" s="16" t="str">
        <x:f>IF(OR($D15="",$E15=""),"",IF(AND(P$6&gt;=$D15,P$6&lt;=$E15),1,""))</x:f>
      </x:c>
      <x:c r="Q15" s="16" t="str">
        <x:f>IF(OR($D15="",$E15=""),"",IF(AND(Q$6&gt;=$D15,Q$6&lt;=$E15),1,""))</x:f>
      </x:c>
      <x:c r="R15" s="16" t="str">
        <x:f>IF(OR($D15="",$E15=""),"",IF(AND(R$6&gt;=$D15,R$6&lt;=$E15),1,""))</x:f>
      </x:c>
      <x:c r="S15" s="16" t="str">
        <x:f>IF(OR($D15="",$E15=""),"",IF(AND(S$6&gt;=$D15,S$6&lt;=$E15),1,""))</x:f>
      </x:c>
      <x:c r="T15" s="16" t="str">
        <x:f>IF(OR($D15="",$E15=""),"",IF(AND(T$6&gt;=$D15,T$6&lt;=$E15),1,""))</x:f>
      </x:c>
      <x:c r="U15" s="16" t="str">
        <x:f>IF(OR($D15="",$E15=""),"",IF(AND(U$6&gt;=$D15,U$6&lt;=$E15),1,""))</x:f>
      </x:c>
      <x:c r="V15" s="16" t="str">
        <x:f>IF(OR($D15="",$E15=""),"",IF(AND(V$6&gt;=$D15,V$6&lt;=$E15),1,""))</x:f>
      </x:c>
      <x:c r="W15" s="16" t="str">
        <x:f>IF(OR($D15="",$E15=""),"",IF(AND(W$6&gt;=$D15,W$6&lt;=$E15),1,""))</x:f>
      </x:c>
      <x:c r="X15" s="16" t="str">
        <x:f>IF(OR($D15="",$E15=""),"",IF(AND(X$6&gt;=$D15,X$6&lt;=$E15),1,""))</x:f>
      </x:c>
      <x:c r="Y15" s="16" t="str">
        <x:f>IF(OR($D15="",$E15=""),"",IF(AND(Y$6&gt;=$D15,Y$6&lt;=$E15),1,""))</x:f>
      </x:c>
      <x:c r="Z15" s="16" t="str">
        <x:f>IF(OR($D15="",$E15=""),"",IF(AND(Z$6&gt;=$D15,Z$6&lt;=$E15),1,""))</x:f>
      </x:c>
      <x:c r="AA15" s="16" t="str">
        <x:f>IF(OR($D15="",$E15=""),"",IF(AND(AA$6&gt;=$D15,AA$6&lt;=$E15),1,""))</x:f>
      </x:c>
      <x:c r="AB15" s="16" t="str">
        <x:f>IF(OR($D15="",$E15=""),"",IF(AND(AB$6&gt;=$D15,AB$6&lt;=$E15),1,""))</x:f>
      </x:c>
      <x:c r="AC15" s="16" t="str">
        <x:f>IF(OR($D15="",$E15=""),"",IF(AND(AC$6&gt;=$D15,AC$6&lt;=$E15),1,""))</x:f>
      </x:c>
      <x:c r="AD15" s="16" t="str">
        <x:f>IF(OR($D15="",$E15=""),"",IF(AND(AD$6&gt;=$D15,AD$6&lt;=$E15),1,""))</x:f>
      </x:c>
      <x:c r="AE15" s="16" t="str">
        <x:f>IF(OR($D15="",$E15=""),"",IF(AND(AE$6&gt;=$D15,AE$6&lt;=$E15),1,""))</x:f>
      </x:c>
      <x:c r="AF15" s="16" t="str">
        <x:f>IF(OR($D15="",$E15=""),"",IF(AND(AF$6&gt;=$D15,AF$6&lt;=$E15),1,""))</x:f>
      </x:c>
      <x:c r="AG15" s="16" t="str">
        <x:f>IF(OR($D15="",$E15=""),"",IF(AND(AG$6&gt;=$D15,AG$6&lt;=$E15),1,""))</x:f>
      </x:c>
      <x:c r="AH15" s="16" t="str">
        <x:f>IF(OR($D15="",$E15=""),"",IF(AND(AH$6&gt;=$D15,AH$6&lt;=$E15),1,""))</x:f>
      </x:c>
      <x:c r="AI15" s="16" t="str">
        <x:f>IF(OR($D15="",$E15=""),"",IF(AND(AI$6&gt;=$D15,AI$6&lt;=$E15),1,""))</x:f>
      </x:c>
      <x:c r="AJ15" s="16" t="str">
        <x:f>IF(OR($D15="",$E15=""),"",IF(AND(AJ$6&gt;=$D15,AJ$6&lt;=$E15),1,""))</x:f>
      </x:c>
    </x:row>
    <x:row r="16" ht="25" customHeight="1">
      <x:c r="A16" s="14"/>
      <x:c r="B16" s="14"/>
      <x:c r="C16" s="14"/>
      <x:c r="D16" s="15"/>
      <x:c r="E16" s="15"/>
      <x:c r="F16" s="2" t="str">
        <x:f>IF(OR(D16="",E16=""),"",IF(E16&lt;D16,"Check dates",E16-D16+1))</x:f>
      </x:c>
      <x:c r="G16" s="14"/>
      <x:c r="H16" s="14"/>
      <x:c r="I16" s="16" t="str">
        <x:f>IF(OR($D16="",$E16=""),"",IF(AND(I$6&gt;=$D16,I$6&lt;=$E16),1,""))</x:f>
      </x:c>
      <x:c r="J16" s="16" t="str">
        <x:f>IF(OR($D16="",$E16=""),"",IF(AND(J$6&gt;=$D16,J$6&lt;=$E16),1,""))</x:f>
      </x:c>
      <x:c r="K16" s="16" t="str">
        <x:f>IF(OR($D16="",$E16=""),"",IF(AND(K$6&gt;=$D16,K$6&lt;=$E16),1,""))</x:f>
      </x:c>
      <x:c r="L16" s="16" t="str">
        <x:f>IF(OR($D16="",$E16=""),"",IF(AND(L$6&gt;=$D16,L$6&lt;=$E16),1,""))</x:f>
      </x:c>
      <x:c r="M16" s="16" t="str">
        <x:f>IF(OR($D16="",$E16=""),"",IF(AND(M$6&gt;=$D16,M$6&lt;=$E16),1,""))</x:f>
      </x:c>
      <x:c r="N16" s="16" t="str">
        <x:f>IF(OR($D16="",$E16=""),"",IF(AND(N$6&gt;=$D16,N$6&lt;=$E16),1,""))</x:f>
      </x:c>
      <x:c r="O16" s="16" t="str">
        <x:f>IF(OR($D16="",$E16=""),"",IF(AND(O$6&gt;=$D16,O$6&lt;=$E16),1,""))</x:f>
      </x:c>
      <x:c r="P16" s="16" t="str">
        <x:f>IF(OR($D16="",$E16=""),"",IF(AND(P$6&gt;=$D16,P$6&lt;=$E16),1,""))</x:f>
      </x:c>
      <x:c r="Q16" s="16" t="str">
        <x:f>IF(OR($D16="",$E16=""),"",IF(AND(Q$6&gt;=$D16,Q$6&lt;=$E16),1,""))</x:f>
      </x:c>
      <x:c r="R16" s="16" t="str">
        <x:f>IF(OR($D16="",$E16=""),"",IF(AND(R$6&gt;=$D16,R$6&lt;=$E16),1,""))</x:f>
      </x:c>
      <x:c r="S16" s="16" t="str">
        <x:f>IF(OR($D16="",$E16=""),"",IF(AND(S$6&gt;=$D16,S$6&lt;=$E16),1,""))</x:f>
      </x:c>
      <x:c r="T16" s="16" t="str">
        <x:f>IF(OR($D16="",$E16=""),"",IF(AND(T$6&gt;=$D16,T$6&lt;=$E16),1,""))</x:f>
      </x:c>
      <x:c r="U16" s="16" t="str">
        <x:f>IF(OR($D16="",$E16=""),"",IF(AND(U$6&gt;=$D16,U$6&lt;=$E16),1,""))</x:f>
      </x:c>
      <x:c r="V16" s="16" t="str">
        <x:f>IF(OR($D16="",$E16=""),"",IF(AND(V$6&gt;=$D16,V$6&lt;=$E16),1,""))</x:f>
      </x:c>
      <x:c r="W16" s="16" t="str">
        <x:f>IF(OR($D16="",$E16=""),"",IF(AND(W$6&gt;=$D16,W$6&lt;=$E16),1,""))</x:f>
      </x:c>
      <x:c r="X16" s="16" t="str">
        <x:f>IF(OR($D16="",$E16=""),"",IF(AND(X$6&gt;=$D16,X$6&lt;=$E16),1,""))</x:f>
      </x:c>
      <x:c r="Y16" s="16" t="str">
        <x:f>IF(OR($D16="",$E16=""),"",IF(AND(Y$6&gt;=$D16,Y$6&lt;=$E16),1,""))</x:f>
      </x:c>
      <x:c r="Z16" s="16" t="str">
        <x:f>IF(OR($D16="",$E16=""),"",IF(AND(Z$6&gt;=$D16,Z$6&lt;=$E16),1,""))</x:f>
      </x:c>
      <x:c r="AA16" s="16" t="str">
        <x:f>IF(OR($D16="",$E16=""),"",IF(AND(AA$6&gt;=$D16,AA$6&lt;=$E16),1,""))</x:f>
      </x:c>
      <x:c r="AB16" s="16" t="str">
        <x:f>IF(OR($D16="",$E16=""),"",IF(AND(AB$6&gt;=$D16,AB$6&lt;=$E16),1,""))</x:f>
      </x:c>
      <x:c r="AC16" s="16" t="str">
        <x:f>IF(OR($D16="",$E16=""),"",IF(AND(AC$6&gt;=$D16,AC$6&lt;=$E16),1,""))</x:f>
      </x:c>
      <x:c r="AD16" s="16" t="str">
        <x:f>IF(OR($D16="",$E16=""),"",IF(AND(AD$6&gt;=$D16,AD$6&lt;=$E16),1,""))</x:f>
      </x:c>
      <x:c r="AE16" s="16" t="str">
        <x:f>IF(OR($D16="",$E16=""),"",IF(AND(AE$6&gt;=$D16,AE$6&lt;=$E16),1,""))</x:f>
      </x:c>
      <x:c r="AF16" s="16" t="str">
        <x:f>IF(OR($D16="",$E16=""),"",IF(AND(AF$6&gt;=$D16,AF$6&lt;=$E16),1,""))</x:f>
      </x:c>
      <x:c r="AG16" s="16" t="str">
        <x:f>IF(OR($D16="",$E16=""),"",IF(AND(AG$6&gt;=$D16,AG$6&lt;=$E16),1,""))</x:f>
      </x:c>
      <x:c r="AH16" s="16" t="str">
        <x:f>IF(OR($D16="",$E16=""),"",IF(AND(AH$6&gt;=$D16,AH$6&lt;=$E16),1,""))</x:f>
      </x:c>
      <x:c r="AI16" s="16" t="str">
        <x:f>IF(OR($D16="",$E16=""),"",IF(AND(AI$6&gt;=$D16,AI$6&lt;=$E16),1,""))</x:f>
      </x:c>
      <x:c r="AJ16" s="16" t="str">
        <x:f>IF(OR($D16="",$E16=""),"",IF(AND(AJ$6&gt;=$D16,AJ$6&lt;=$E16),1,""))</x:f>
      </x:c>
    </x:row>
    <x:row r="17" ht="25" customHeight="1">
      <x:c r="A17" s="14"/>
      <x:c r="B17" s="14"/>
      <x:c r="C17" s="14"/>
      <x:c r="D17" s="15"/>
      <x:c r="E17" s="15"/>
      <x:c r="F17" s="2" t="str">
        <x:f>IF(OR(D17="",E17=""),"",IF(E17&lt;D17,"Check dates",E17-D17+1))</x:f>
      </x:c>
      <x:c r="G17" s="14"/>
      <x:c r="H17" s="14"/>
      <x:c r="I17" s="16" t="str">
        <x:f>IF(OR($D17="",$E17=""),"",IF(AND(I$6&gt;=$D17,I$6&lt;=$E17),1,""))</x:f>
      </x:c>
      <x:c r="J17" s="16" t="str">
        <x:f>IF(OR($D17="",$E17=""),"",IF(AND(J$6&gt;=$D17,J$6&lt;=$E17),1,""))</x:f>
      </x:c>
      <x:c r="K17" s="16" t="str">
        <x:f>IF(OR($D17="",$E17=""),"",IF(AND(K$6&gt;=$D17,K$6&lt;=$E17),1,""))</x:f>
      </x:c>
      <x:c r="L17" s="16" t="str">
        <x:f>IF(OR($D17="",$E17=""),"",IF(AND(L$6&gt;=$D17,L$6&lt;=$E17),1,""))</x:f>
      </x:c>
      <x:c r="M17" s="16" t="str">
        <x:f>IF(OR($D17="",$E17=""),"",IF(AND(M$6&gt;=$D17,M$6&lt;=$E17),1,""))</x:f>
      </x:c>
      <x:c r="N17" s="16" t="str">
        <x:f>IF(OR($D17="",$E17=""),"",IF(AND(N$6&gt;=$D17,N$6&lt;=$E17),1,""))</x:f>
      </x:c>
      <x:c r="O17" s="16" t="str">
        <x:f>IF(OR($D17="",$E17=""),"",IF(AND(O$6&gt;=$D17,O$6&lt;=$E17),1,""))</x:f>
      </x:c>
      <x:c r="P17" s="16" t="str">
        <x:f>IF(OR($D17="",$E17=""),"",IF(AND(P$6&gt;=$D17,P$6&lt;=$E17),1,""))</x:f>
      </x:c>
      <x:c r="Q17" s="16" t="str">
        <x:f>IF(OR($D17="",$E17=""),"",IF(AND(Q$6&gt;=$D17,Q$6&lt;=$E17),1,""))</x:f>
      </x:c>
      <x:c r="R17" s="16" t="str">
        <x:f>IF(OR($D17="",$E17=""),"",IF(AND(R$6&gt;=$D17,R$6&lt;=$E17),1,""))</x:f>
      </x:c>
      <x:c r="S17" s="16" t="str">
        <x:f>IF(OR($D17="",$E17=""),"",IF(AND(S$6&gt;=$D17,S$6&lt;=$E17),1,""))</x:f>
      </x:c>
      <x:c r="T17" s="16" t="str">
        <x:f>IF(OR($D17="",$E17=""),"",IF(AND(T$6&gt;=$D17,T$6&lt;=$E17),1,""))</x:f>
      </x:c>
      <x:c r="U17" s="16" t="str">
        <x:f>IF(OR($D17="",$E17=""),"",IF(AND(U$6&gt;=$D17,U$6&lt;=$E17),1,""))</x:f>
      </x:c>
      <x:c r="V17" s="16" t="str">
        <x:f>IF(OR($D17="",$E17=""),"",IF(AND(V$6&gt;=$D17,V$6&lt;=$E17),1,""))</x:f>
      </x:c>
      <x:c r="W17" s="16" t="str">
        <x:f>IF(OR($D17="",$E17=""),"",IF(AND(W$6&gt;=$D17,W$6&lt;=$E17),1,""))</x:f>
      </x:c>
      <x:c r="X17" s="16" t="str">
        <x:f>IF(OR($D17="",$E17=""),"",IF(AND(X$6&gt;=$D17,X$6&lt;=$E17),1,""))</x:f>
      </x:c>
      <x:c r="Y17" s="16" t="str">
        <x:f>IF(OR($D17="",$E17=""),"",IF(AND(Y$6&gt;=$D17,Y$6&lt;=$E17),1,""))</x:f>
      </x:c>
      <x:c r="Z17" s="16" t="str">
        <x:f>IF(OR($D17="",$E17=""),"",IF(AND(Z$6&gt;=$D17,Z$6&lt;=$E17),1,""))</x:f>
      </x:c>
      <x:c r="AA17" s="16" t="str">
        <x:f>IF(OR($D17="",$E17=""),"",IF(AND(AA$6&gt;=$D17,AA$6&lt;=$E17),1,""))</x:f>
      </x:c>
      <x:c r="AB17" s="16" t="str">
        <x:f>IF(OR($D17="",$E17=""),"",IF(AND(AB$6&gt;=$D17,AB$6&lt;=$E17),1,""))</x:f>
      </x:c>
      <x:c r="AC17" s="16" t="str">
        <x:f>IF(OR($D17="",$E17=""),"",IF(AND(AC$6&gt;=$D17,AC$6&lt;=$E17),1,""))</x:f>
      </x:c>
      <x:c r="AD17" s="16" t="str">
        <x:f>IF(OR($D17="",$E17=""),"",IF(AND(AD$6&gt;=$D17,AD$6&lt;=$E17),1,""))</x:f>
      </x:c>
      <x:c r="AE17" s="16" t="str">
        <x:f>IF(OR($D17="",$E17=""),"",IF(AND(AE$6&gt;=$D17,AE$6&lt;=$E17),1,""))</x:f>
      </x:c>
      <x:c r="AF17" s="16" t="str">
        <x:f>IF(OR($D17="",$E17=""),"",IF(AND(AF$6&gt;=$D17,AF$6&lt;=$E17),1,""))</x:f>
      </x:c>
      <x:c r="AG17" s="16" t="str">
        <x:f>IF(OR($D17="",$E17=""),"",IF(AND(AG$6&gt;=$D17,AG$6&lt;=$E17),1,""))</x:f>
      </x:c>
      <x:c r="AH17" s="16" t="str">
        <x:f>IF(OR($D17="",$E17=""),"",IF(AND(AH$6&gt;=$D17,AH$6&lt;=$E17),1,""))</x:f>
      </x:c>
      <x:c r="AI17" s="16" t="str">
        <x:f>IF(OR($D17="",$E17=""),"",IF(AND(AI$6&gt;=$D17,AI$6&lt;=$E17),1,""))</x:f>
      </x:c>
      <x:c r="AJ17" s="16" t="str">
        <x:f>IF(OR($D17="",$E17=""),"",IF(AND(AJ$6&gt;=$D17,AJ$6&lt;=$E17),1,""))</x:f>
      </x:c>
    </x:row>
    <x:row r="18" ht="25" customHeight="1">
      <x:c r="A18" s="14"/>
      <x:c r="B18" s="14"/>
      <x:c r="C18" s="14"/>
      <x:c r="D18" s="15"/>
      <x:c r="E18" s="15"/>
      <x:c r="F18" s="2" t="str">
        <x:f>IF(OR(D18="",E18=""),"",IF(E18&lt;D18,"Check dates",E18-D18+1))</x:f>
      </x:c>
      <x:c r="G18" s="14"/>
      <x:c r="H18" s="14"/>
      <x:c r="I18" s="16" t="str">
        <x:f>IF(OR($D18="",$E18=""),"",IF(AND(I$6&gt;=$D18,I$6&lt;=$E18),1,""))</x:f>
      </x:c>
      <x:c r="J18" s="16" t="str">
        <x:f>IF(OR($D18="",$E18=""),"",IF(AND(J$6&gt;=$D18,J$6&lt;=$E18),1,""))</x:f>
      </x:c>
      <x:c r="K18" s="16" t="str">
        <x:f>IF(OR($D18="",$E18=""),"",IF(AND(K$6&gt;=$D18,K$6&lt;=$E18),1,""))</x:f>
      </x:c>
      <x:c r="L18" s="16" t="str">
        <x:f>IF(OR($D18="",$E18=""),"",IF(AND(L$6&gt;=$D18,L$6&lt;=$E18),1,""))</x:f>
      </x:c>
      <x:c r="M18" s="16" t="str">
        <x:f>IF(OR($D18="",$E18=""),"",IF(AND(M$6&gt;=$D18,M$6&lt;=$E18),1,""))</x:f>
      </x:c>
      <x:c r="N18" s="16" t="str">
        <x:f>IF(OR($D18="",$E18=""),"",IF(AND(N$6&gt;=$D18,N$6&lt;=$E18),1,""))</x:f>
      </x:c>
      <x:c r="O18" s="16" t="str">
        <x:f>IF(OR($D18="",$E18=""),"",IF(AND(O$6&gt;=$D18,O$6&lt;=$E18),1,""))</x:f>
      </x:c>
      <x:c r="P18" s="16" t="str">
        <x:f>IF(OR($D18="",$E18=""),"",IF(AND(P$6&gt;=$D18,P$6&lt;=$E18),1,""))</x:f>
      </x:c>
      <x:c r="Q18" s="16" t="str">
        <x:f>IF(OR($D18="",$E18=""),"",IF(AND(Q$6&gt;=$D18,Q$6&lt;=$E18),1,""))</x:f>
      </x:c>
      <x:c r="R18" s="16" t="str">
        <x:f>IF(OR($D18="",$E18=""),"",IF(AND(R$6&gt;=$D18,R$6&lt;=$E18),1,""))</x:f>
      </x:c>
      <x:c r="S18" s="16" t="str">
        <x:f>IF(OR($D18="",$E18=""),"",IF(AND(S$6&gt;=$D18,S$6&lt;=$E18),1,""))</x:f>
      </x:c>
      <x:c r="T18" s="16" t="str">
        <x:f>IF(OR($D18="",$E18=""),"",IF(AND(T$6&gt;=$D18,T$6&lt;=$E18),1,""))</x:f>
      </x:c>
      <x:c r="U18" s="16" t="str">
        <x:f>IF(OR($D18="",$E18=""),"",IF(AND(U$6&gt;=$D18,U$6&lt;=$E18),1,""))</x:f>
      </x:c>
      <x:c r="V18" s="16" t="str">
        <x:f>IF(OR($D18="",$E18=""),"",IF(AND(V$6&gt;=$D18,V$6&lt;=$E18),1,""))</x:f>
      </x:c>
      <x:c r="W18" s="16" t="str">
        <x:f>IF(OR($D18="",$E18=""),"",IF(AND(W$6&gt;=$D18,W$6&lt;=$E18),1,""))</x:f>
      </x:c>
      <x:c r="X18" s="16" t="str">
        <x:f>IF(OR($D18="",$E18=""),"",IF(AND(X$6&gt;=$D18,X$6&lt;=$E18),1,""))</x:f>
      </x:c>
      <x:c r="Y18" s="16" t="str">
        <x:f>IF(OR($D18="",$E18=""),"",IF(AND(Y$6&gt;=$D18,Y$6&lt;=$E18),1,""))</x:f>
      </x:c>
      <x:c r="Z18" s="16" t="str">
        <x:f>IF(OR($D18="",$E18=""),"",IF(AND(Z$6&gt;=$D18,Z$6&lt;=$E18),1,""))</x:f>
      </x:c>
      <x:c r="AA18" s="16" t="str">
        <x:f>IF(OR($D18="",$E18=""),"",IF(AND(AA$6&gt;=$D18,AA$6&lt;=$E18),1,""))</x:f>
      </x:c>
      <x:c r="AB18" s="16" t="str">
        <x:f>IF(OR($D18="",$E18=""),"",IF(AND(AB$6&gt;=$D18,AB$6&lt;=$E18),1,""))</x:f>
      </x:c>
      <x:c r="AC18" s="16" t="str">
        <x:f>IF(OR($D18="",$E18=""),"",IF(AND(AC$6&gt;=$D18,AC$6&lt;=$E18),1,""))</x:f>
      </x:c>
      <x:c r="AD18" s="16" t="str">
        <x:f>IF(OR($D18="",$E18=""),"",IF(AND(AD$6&gt;=$D18,AD$6&lt;=$E18),1,""))</x:f>
      </x:c>
      <x:c r="AE18" s="16" t="str">
        <x:f>IF(OR($D18="",$E18=""),"",IF(AND(AE$6&gt;=$D18,AE$6&lt;=$E18),1,""))</x:f>
      </x:c>
      <x:c r="AF18" s="16" t="str">
        <x:f>IF(OR($D18="",$E18=""),"",IF(AND(AF$6&gt;=$D18,AF$6&lt;=$E18),1,""))</x:f>
      </x:c>
      <x:c r="AG18" s="16" t="str">
        <x:f>IF(OR($D18="",$E18=""),"",IF(AND(AG$6&gt;=$D18,AG$6&lt;=$E18),1,""))</x:f>
      </x:c>
      <x:c r="AH18" s="16" t="str">
        <x:f>IF(OR($D18="",$E18=""),"",IF(AND(AH$6&gt;=$D18,AH$6&lt;=$E18),1,""))</x:f>
      </x:c>
      <x:c r="AI18" s="16" t="str">
        <x:f>IF(OR($D18="",$E18=""),"",IF(AND(AI$6&gt;=$D18,AI$6&lt;=$E18),1,""))</x:f>
      </x:c>
      <x:c r="AJ18" s="16" t="str">
        <x:f>IF(OR($D18="",$E18=""),"",IF(AND(AJ$6&gt;=$D18,AJ$6&lt;=$E18),1,""))</x:f>
      </x:c>
    </x:row>
    <x:row r="19" ht="25" customHeight="1">
      <x:c r="A19" s="14"/>
      <x:c r="B19" s="14"/>
      <x:c r="C19" s="14"/>
      <x:c r="D19" s="15"/>
      <x:c r="E19" s="15"/>
      <x:c r="F19" s="2" t="str">
        <x:f>IF(OR(D19="",E19=""),"",IF(E19&lt;D19,"Check dates",E19-D19+1))</x:f>
      </x:c>
      <x:c r="G19" s="14"/>
      <x:c r="H19" s="14"/>
      <x:c r="I19" s="16" t="str">
        <x:f>IF(OR($D19="",$E19=""),"",IF(AND(I$6&gt;=$D19,I$6&lt;=$E19),1,""))</x:f>
      </x:c>
      <x:c r="J19" s="16" t="str">
        <x:f>IF(OR($D19="",$E19=""),"",IF(AND(J$6&gt;=$D19,J$6&lt;=$E19),1,""))</x:f>
      </x:c>
      <x:c r="K19" s="16" t="str">
        <x:f>IF(OR($D19="",$E19=""),"",IF(AND(K$6&gt;=$D19,K$6&lt;=$E19),1,""))</x:f>
      </x:c>
      <x:c r="L19" s="16" t="str">
        <x:f>IF(OR($D19="",$E19=""),"",IF(AND(L$6&gt;=$D19,L$6&lt;=$E19),1,""))</x:f>
      </x:c>
      <x:c r="M19" s="16" t="str">
        <x:f>IF(OR($D19="",$E19=""),"",IF(AND(M$6&gt;=$D19,M$6&lt;=$E19),1,""))</x:f>
      </x:c>
      <x:c r="N19" s="16" t="str">
        <x:f>IF(OR($D19="",$E19=""),"",IF(AND(N$6&gt;=$D19,N$6&lt;=$E19),1,""))</x:f>
      </x:c>
      <x:c r="O19" s="16" t="str">
        <x:f>IF(OR($D19="",$E19=""),"",IF(AND(O$6&gt;=$D19,O$6&lt;=$E19),1,""))</x:f>
      </x:c>
      <x:c r="P19" s="16" t="str">
        <x:f>IF(OR($D19="",$E19=""),"",IF(AND(P$6&gt;=$D19,P$6&lt;=$E19),1,""))</x:f>
      </x:c>
      <x:c r="Q19" s="16" t="str">
        <x:f>IF(OR($D19="",$E19=""),"",IF(AND(Q$6&gt;=$D19,Q$6&lt;=$E19),1,""))</x:f>
      </x:c>
      <x:c r="R19" s="16" t="str">
        <x:f>IF(OR($D19="",$E19=""),"",IF(AND(R$6&gt;=$D19,R$6&lt;=$E19),1,""))</x:f>
      </x:c>
      <x:c r="S19" s="16" t="str">
        <x:f>IF(OR($D19="",$E19=""),"",IF(AND(S$6&gt;=$D19,S$6&lt;=$E19),1,""))</x:f>
      </x:c>
      <x:c r="T19" s="16" t="str">
        <x:f>IF(OR($D19="",$E19=""),"",IF(AND(T$6&gt;=$D19,T$6&lt;=$E19),1,""))</x:f>
      </x:c>
      <x:c r="U19" s="16" t="str">
        <x:f>IF(OR($D19="",$E19=""),"",IF(AND(U$6&gt;=$D19,U$6&lt;=$E19),1,""))</x:f>
      </x:c>
      <x:c r="V19" s="16" t="str">
        <x:f>IF(OR($D19="",$E19=""),"",IF(AND(V$6&gt;=$D19,V$6&lt;=$E19),1,""))</x:f>
      </x:c>
      <x:c r="W19" s="16" t="str">
        <x:f>IF(OR($D19="",$E19=""),"",IF(AND(W$6&gt;=$D19,W$6&lt;=$E19),1,""))</x:f>
      </x:c>
      <x:c r="X19" s="16" t="str">
        <x:f>IF(OR($D19="",$E19=""),"",IF(AND(X$6&gt;=$D19,X$6&lt;=$E19),1,""))</x:f>
      </x:c>
      <x:c r="Y19" s="16" t="str">
        <x:f>IF(OR($D19="",$E19=""),"",IF(AND(Y$6&gt;=$D19,Y$6&lt;=$E19),1,""))</x:f>
      </x:c>
      <x:c r="Z19" s="16" t="str">
        <x:f>IF(OR($D19="",$E19=""),"",IF(AND(Z$6&gt;=$D19,Z$6&lt;=$E19),1,""))</x:f>
      </x:c>
      <x:c r="AA19" s="16" t="str">
        <x:f>IF(OR($D19="",$E19=""),"",IF(AND(AA$6&gt;=$D19,AA$6&lt;=$E19),1,""))</x:f>
      </x:c>
      <x:c r="AB19" s="16" t="str">
        <x:f>IF(OR($D19="",$E19=""),"",IF(AND(AB$6&gt;=$D19,AB$6&lt;=$E19),1,""))</x:f>
      </x:c>
      <x:c r="AC19" s="16" t="str">
        <x:f>IF(OR($D19="",$E19=""),"",IF(AND(AC$6&gt;=$D19,AC$6&lt;=$E19),1,""))</x:f>
      </x:c>
      <x:c r="AD19" s="16" t="str">
        <x:f>IF(OR($D19="",$E19=""),"",IF(AND(AD$6&gt;=$D19,AD$6&lt;=$E19),1,""))</x:f>
      </x:c>
      <x:c r="AE19" s="16" t="str">
        <x:f>IF(OR($D19="",$E19=""),"",IF(AND(AE$6&gt;=$D19,AE$6&lt;=$E19),1,""))</x:f>
      </x:c>
      <x:c r="AF19" s="16" t="str">
        <x:f>IF(OR($D19="",$E19=""),"",IF(AND(AF$6&gt;=$D19,AF$6&lt;=$E19),1,""))</x:f>
      </x:c>
      <x:c r="AG19" s="16" t="str">
        <x:f>IF(OR($D19="",$E19=""),"",IF(AND(AG$6&gt;=$D19,AG$6&lt;=$E19),1,""))</x:f>
      </x:c>
      <x:c r="AH19" s="16" t="str">
        <x:f>IF(OR($D19="",$E19=""),"",IF(AND(AH$6&gt;=$D19,AH$6&lt;=$E19),1,""))</x:f>
      </x:c>
      <x:c r="AI19" s="16" t="str">
        <x:f>IF(OR($D19="",$E19=""),"",IF(AND(AI$6&gt;=$D19,AI$6&lt;=$E19),1,""))</x:f>
      </x:c>
      <x:c r="AJ19" s="16" t="str">
        <x:f>IF(OR($D19="",$E19=""),"",IF(AND(AJ$6&gt;=$D19,AJ$6&lt;=$E19),1,""))</x:f>
      </x:c>
    </x:row>
    <x:row r="20" ht="25" customHeight="1">
      <x:c r="A20" s="14"/>
      <x:c r="B20" s="14"/>
      <x:c r="C20" s="14"/>
      <x:c r="D20" s="15"/>
      <x:c r="E20" s="15"/>
      <x:c r="F20" s="2" t="str">
        <x:f>IF(OR(D20="",E20=""),"",IF(E20&lt;D20,"Check dates",E20-D20+1))</x:f>
      </x:c>
      <x:c r="G20" s="14"/>
      <x:c r="H20" s="14"/>
      <x:c r="I20" s="16" t="str">
        <x:f>IF(OR($D20="",$E20=""),"",IF(AND(I$6&gt;=$D20,I$6&lt;=$E20),1,""))</x:f>
      </x:c>
      <x:c r="J20" s="16" t="str">
        <x:f>IF(OR($D20="",$E20=""),"",IF(AND(J$6&gt;=$D20,J$6&lt;=$E20),1,""))</x:f>
      </x:c>
      <x:c r="K20" s="16" t="str">
        <x:f>IF(OR($D20="",$E20=""),"",IF(AND(K$6&gt;=$D20,K$6&lt;=$E20),1,""))</x:f>
      </x:c>
      <x:c r="L20" s="16" t="str">
        <x:f>IF(OR($D20="",$E20=""),"",IF(AND(L$6&gt;=$D20,L$6&lt;=$E20),1,""))</x:f>
      </x:c>
      <x:c r="M20" s="16" t="str">
        <x:f>IF(OR($D20="",$E20=""),"",IF(AND(M$6&gt;=$D20,M$6&lt;=$E20),1,""))</x:f>
      </x:c>
      <x:c r="N20" s="16" t="str">
        <x:f>IF(OR($D20="",$E20=""),"",IF(AND(N$6&gt;=$D20,N$6&lt;=$E20),1,""))</x:f>
      </x:c>
      <x:c r="O20" s="16" t="str">
        <x:f>IF(OR($D20="",$E20=""),"",IF(AND(O$6&gt;=$D20,O$6&lt;=$E20),1,""))</x:f>
      </x:c>
      <x:c r="P20" s="16" t="str">
        <x:f>IF(OR($D20="",$E20=""),"",IF(AND(P$6&gt;=$D20,P$6&lt;=$E20),1,""))</x:f>
      </x:c>
      <x:c r="Q20" s="16" t="str">
        <x:f>IF(OR($D20="",$E20=""),"",IF(AND(Q$6&gt;=$D20,Q$6&lt;=$E20),1,""))</x:f>
      </x:c>
      <x:c r="R20" s="16" t="str">
        <x:f>IF(OR($D20="",$E20=""),"",IF(AND(R$6&gt;=$D20,R$6&lt;=$E20),1,""))</x:f>
      </x:c>
      <x:c r="S20" s="16" t="str">
        <x:f>IF(OR($D20="",$E20=""),"",IF(AND(S$6&gt;=$D20,S$6&lt;=$E20),1,""))</x:f>
      </x:c>
      <x:c r="T20" s="16" t="str">
        <x:f>IF(OR($D20="",$E20=""),"",IF(AND(T$6&gt;=$D20,T$6&lt;=$E20),1,""))</x:f>
      </x:c>
      <x:c r="U20" s="16" t="str">
        <x:f>IF(OR($D20="",$E20=""),"",IF(AND(U$6&gt;=$D20,U$6&lt;=$E20),1,""))</x:f>
      </x:c>
      <x:c r="V20" s="16" t="str">
        <x:f>IF(OR($D20="",$E20=""),"",IF(AND(V$6&gt;=$D20,V$6&lt;=$E20),1,""))</x:f>
      </x:c>
      <x:c r="W20" s="16" t="str">
        <x:f>IF(OR($D20="",$E20=""),"",IF(AND(W$6&gt;=$D20,W$6&lt;=$E20),1,""))</x:f>
      </x:c>
      <x:c r="X20" s="16" t="str">
        <x:f>IF(OR($D20="",$E20=""),"",IF(AND(X$6&gt;=$D20,X$6&lt;=$E20),1,""))</x:f>
      </x:c>
      <x:c r="Y20" s="16" t="str">
        <x:f>IF(OR($D20="",$E20=""),"",IF(AND(Y$6&gt;=$D20,Y$6&lt;=$E20),1,""))</x:f>
      </x:c>
      <x:c r="Z20" s="16" t="str">
        <x:f>IF(OR($D20="",$E20=""),"",IF(AND(Z$6&gt;=$D20,Z$6&lt;=$E20),1,""))</x:f>
      </x:c>
      <x:c r="AA20" s="16" t="str">
        <x:f>IF(OR($D20="",$E20=""),"",IF(AND(AA$6&gt;=$D20,AA$6&lt;=$E20),1,""))</x:f>
      </x:c>
      <x:c r="AB20" s="16" t="str">
        <x:f>IF(OR($D20="",$E20=""),"",IF(AND(AB$6&gt;=$D20,AB$6&lt;=$E20),1,""))</x:f>
      </x:c>
      <x:c r="AC20" s="16" t="str">
        <x:f>IF(OR($D20="",$E20=""),"",IF(AND(AC$6&gt;=$D20,AC$6&lt;=$E20),1,""))</x:f>
      </x:c>
      <x:c r="AD20" s="16" t="str">
        <x:f>IF(OR($D20="",$E20=""),"",IF(AND(AD$6&gt;=$D20,AD$6&lt;=$E20),1,""))</x:f>
      </x:c>
      <x:c r="AE20" s="16" t="str">
        <x:f>IF(OR($D20="",$E20=""),"",IF(AND(AE$6&gt;=$D20,AE$6&lt;=$E20),1,""))</x:f>
      </x:c>
      <x:c r="AF20" s="16" t="str">
        <x:f>IF(OR($D20="",$E20=""),"",IF(AND(AF$6&gt;=$D20,AF$6&lt;=$E20),1,""))</x:f>
      </x:c>
      <x:c r="AG20" s="16" t="str">
        <x:f>IF(OR($D20="",$E20=""),"",IF(AND(AG$6&gt;=$D20,AG$6&lt;=$E20),1,""))</x:f>
      </x:c>
      <x:c r="AH20" s="16" t="str">
        <x:f>IF(OR($D20="",$E20=""),"",IF(AND(AH$6&gt;=$D20,AH$6&lt;=$E20),1,""))</x:f>
      </x:c>
      <x:c r="AI20" s="16" t="str">
        <x:f>IF(OR($D20="",$E20=""),"",IF(AND(AI$6&gt;=$D20,AI$6&lt;=$E20),1,""))</x:f>
      </x:c>
      <x:c r="AJ20" s="16" t="str">
        <x:f>IF(OR($D20="",$E20=""),"",IF(AND(AJ$6&gt;=$D20,AJ$6&lt;=$E20),1,""))</x:f>
      </x:c>
    </x:row>
    <x:row r="21" ht="25" customHeight="1">
      <x:c r="A21" s="14"/>
      <x:c r="B21" s="14"/>
      <x:c r="C21" s="14"/>
      <x:c r="D21" s="15"/>
      <x:c r="E21" s="15"/>
      <x:c r="F21" s="2" t="str">
        <x:f>IF(OR(D21="",E21=""),"",IF(E21&lt;D21,"Check dates",E21-D21+1))</x:f>
      </x:c>
      <x:c r="G21" s="14"/>
      <x:c r="H21" s="14"/>
      <x:c r="I21" s="16" t="str">
        <x:f>IF(OR($D21="",$E21=""),"",IF(AND(I$6&gt;=$D21,I$6&lt;=$E21),1,""))</x:f>
      </x:c>
      <x:c r="J21" s="16" t="str">
        <x:f>IF(OR($D21="",$E21=""),"",IF(AND(J$6&gt;=$D21,J$6&lt;=$E21),1,""))</x:f>
      </x:c>
      <x:c r="K21" s="16" t="str">
        <x:f>IF(OR($D21="",$E21=""),"",IF(AND(K$6&gt;=$D21,K$6&lt;=$E21),1,""))</x:f>
      </x:c>
      <x:c r="L21" s="16" t="str">
        <x:f>IF(OR($D21="",$E21=""),"",IF(AND(L$6&gt;=$D21,L$6&lt;=$E21),1,""))</x:f>
      </x:c>
      <x:c r="M21" s="16" t="str">
        <x:f>IF(OR($D21="",$E21=""),"",IF(AND(M$6&gt;=$D21,M$6&lt;=$E21),1,""))</x:f>
      </x:c>
      <x:c r="N21" s="16" t="str">
        <x:f>IF(OR($D21="",$E21=""),"",IF(AND(N$6&gt;=$D21,N$6&lt;=$E21),1,""))</x:f>
      </x:c>
      <x:c r="O21" s="16" t="str">
        <x:f>IF(OR($D21="",$E21=""),"",IF(AND(O$6&gt;=$D21,O$6&lt;=$E21),1,""))</x:f>
      </x:c>
      <x:c r="P21" s="16" t="str">
        <x:f>IF(OR($D21="",$E21=""),"",IF(AND(P$6&gt;=$D21,P$6&lt;=$E21),1,""))</x:f>
      </x:c>
      <x:c r="Q21" s="16" t="str">
        <x:f>IF(OR($D21="",$E21=""),"",IF(AND(Q$6&gt;=$D21,Q$6&lt;=$E21),1,""))</x:f>
      </x:c>
      <x:c r="R21" s="16" t="str">
        <x:f>IF(OR($D21="",$E21=""),"",IF(AND(R$6&gt;=$D21,R$6&lt;=$E21),1,""))</x:f>
      </x:c>
      <x:c r="S21" s="16" t="str">
        <x:f>IF(OR($D21="",$E21=""),"",IF(AND(S$6&gt;=$D21,S$6&lt;=$E21),1,""))</x:f>
      </x:c>
      <x:c r="T21" s="16" t="str">
        <x:f>IF(OR($D21="",$E21=""),"",IF(AND(T$6&gt;=$D21,T$6&lt;=$E21),1,""))</x:f>
      </x:c>
      <x:c r="U21" s="16" t="str">
        <x:f>IF(OR($D21="",$E21=""),"",IF(AND(U$6&gt;=$D21,U$6&lt;=$E21),1,""))</x:f>
      </x:c>
      <x:c r="V21" s="16" t="str">
        <x:f>IF(OR($D21="",$E21=""),"",IF(AND(V$6&gt;=$D21,V$6&lt;=$E21),1,""))</x:f>
      </x:c>
      <x:c r="W21" s="16" t="str">
        <x:f>IF(OR($D21="",$E21=""),"",IF(AND(W$6&gt;=$D21,W$6&lt;=$E21),1,""))</x:f>
      </x:c>
      <x:c r="X21" s="16" t="str">
        <x:f>IF(OR($D21="",$E21=""),"",IF(AND(X$6&gt;=$D21,X$6&lt;=$E21),1,""))</x:f>
      </x:c>
      <x:c r="Y21" s="16" t="str">
        <x:f>IF(OR($D21="",$E21=""),"",IF(AND(Y$6&gt;=$D21,Y$6&lt;=$E21),1,""))</x:f>
      </x:c>
      <x:c r="Z21" s="16" t="str">
        <x:f>IF(OR($D21="",$E21=""),"",IF(AND(Z$6&gt;=$D21,Z$6&lt;=$E21),1,""))</x:f>
      </x:c>
      <x:c r="AA21" s="16" t="str">
        <x:f>IF(OR($D21="",$E21=""),"",IF(AND(AA$6&gt;=$D21,AA$6&lt;=$E21),1,""))</x:f>
      </x:c>
      <x:c r="AB21" s="16" t="str">
        <x:f>IF(OR($D21="",$E21=""),"",IF(AND(AB$6&gt;=$D21,AB$6&lt;=$E21),1,""))</x:f>
      </x:c>
      <x:c r="AC21" s="16" t="str">
        <x:f>IF(OR($D21="",$E21=""),"",IF(AND(AC$6&gt;=$D21,AC$6&lt;=$E21),1,""))</x:f>
      </x:c>
      <x:c r="AD21" s="16" t="str">
        <x:f>IF(OR($D21="",$E21=""),"",IF(AND(AD$6&gt;=$D21,AD$6&lt;=$E21),1,""))</x:f>
      </x:c>
      <x:c r="AE21" s="16" t="str">
        <x:f>IF(OR($D21="",$E21=""),"",IF(AND(AE$6&gt;=$D21,AE$6&lt;=$E21),1,""))</x:f>
      </x:c>
      <x:c r="AF21" s="16" t="str">
        <x:f>IF(OR($D21="",$E21=""),"",IF(AND(AF$6&gt;=$D21,AF$6&lt;=$E21),1,""))</x:f>
      </x:c>
      <x:c r="AG21" s="16" t="str">
        <x:f>IF(OR($D21="",$E21=""),"",IF(AND(AG$6&gt;=$D21,AG$6&lt;=$E21),1,""))</x:f>
      </x:c>
      <x:c r="AH21" s="16" t="str">
        <x:f>IF(OR($D21="",$E21=""),"",IF(AND(AH$6&gt;=$D21,AH$6&lt;=$E21),1,""))</x:f>
      </x:c>
      <x:c r="AI21" s="16" t="str">
        <x:f>IF(OR($D21="",$E21=""),"",IF(AND(AI$6&gt;=$D21,AI$6&lt;=$E21),1,""))</x:f>
      </x:c>
      <x:c r="AJ21" s="16" t="str">
        <x:f>IF(OR($D21="",$E21=""),"",IF(AND(AJ$6&gt;=$D21,AJ$6&lt;=$E21),1,""))</x:f>
      </x:c>
    </x:row>
    <x:row r="22" ht="25" customHeight="1">
      <x:c r="A22" s="14"/>
      <x:c r="B22" s="14"/>
      <x:c r="C22" s="14"/>
      <x:c r="D22" s="15"/>
      <x:c r="E22" s="15"/>
      <x:c r="F22" s="2" t="str">
        <x:f>IF(OR(D22="",E22=""),"",IF(E22&lt;D22,"Check dates",E22-D22+1))</x:f>
      </x:c>
      <x:c r="G22" s="14"/>
      <x:c r="H22" s="14"/>
      <x:c r="I22" s="16" t="str">
        <x:f>IF(OR($D22="",$E22=""),"",IF(AND(I$6&gt;=$D22,I$6&lt;=$E22),1,""))</x:f>
      </x:c>
      <x:c r="J22" s="16" t="str">
        <x:f>IF(OR($D22="",$E22=""),"",IF(AND(J$6&gt;=$D22,J$6&lt;=$E22),1,""))</x:f>
      </x:c>
      <x:c r="K22" s="16" t="str">
        <x:f>IF(OR($D22="",$E22=""),"",IF(AND(K$6&gt;=$D22,K$6&lt;=$E22),1,""))</x:f>
      </x:c>
      <x:c r="L22" s="16" t="str">
        <x:f>IF(OR($D22="",$E22=""),"",IF(AND(L$6&gt;=$D22,L$6&lt;=$E22),1,""))</x:f>
      </x:c>
      <x:c r="M22" s="16" t="str">
        <x:f>IF(OR($D22="",$E22=""),"",IF(AND(M$6&gt;=$D22,M$6&lt;=$E22),1,""))</x:f>
      </x:c>
      <x:c r="N22" s="16" t="str">
        <x:f>IF(OR($D22="",$E22=""),"",IF(AND(N$6&gt;=$D22,N$6&lt;=$E22),1,""))</x:f>
      </x:c>
      <x:c r="O22" s="16" t="str">
        <x:f>IF(OR($D22="",$E22=""),"",IF(AND(O$6&gt;=$D22,O$6&lt;=$E22),1,""))</x:f>
      </x:c>
      <x:c r="P22" s="16" t="str">
        <x:f>IF(OR($D22="",$E22=""),"",IF(AND(P$6&gt;=$D22,P$6&lt;=$E22),1,""))</x:f>
      </x:c>
      <x:c r="Q22" s="16" t="str">
        <x:f>IF(OR($D22="",$E22=""),"",IF(AND(Q$6&gt;=$D22,Q$6&lt;=$E22),1,""))</x:f>
      </x:c>
      <x:c r="R22" s="16" t="str">
        <x:f>IF(OR($D22="",$E22=""),"",IF(AND(R$6&gt;=$D22,R$6&lt;=$E22),1,""))</x:f>
      </x:c>
      <x:c r="S22" s="16" t="str">
        <x:f>IF(OR($D22="",$E22=""),"",IF(AND(S$6&gt;=$D22,S$6&lt;=$E22),1,""))</x:f>
      </x:c>
      <x:c r="T22" s="16" t="str">
        <x:f>IF(OR($D22="",$E22=""),"",IF(AND(T$6&gt;=$D22,T$6&lt;=$E22),1,""))</x:f>
      </x:c>
      <x:c r="U22" s="16" t="str">
        <x:f>IF(OR($D22="",$E22=""),"",IF(AND(U$6&gt;=$D22,U$6&lt;=$E22),1,""))</x:f>
      </x:c>
      <x:c r="V22" s="16" t="str">
        <x:f>IF(OR($D22="",$E22=""),"",IF(AND(V$6&gt;=$D22,V$6&lt;=$E22),1,""))</x:f>
      </x:c>
      <x:c r="W22" s="16" t="str">
        <x:f>IF(OR($D22="",$E22=""),"",IF(AND(W$6&gt;=$D22,W$6&lt;=$E22),1,""))</x:f>
      </x:c>
      <x:c r="X22" s="16" t="str">
        <x:f>IF(OR($D22="",$E22=""),"",IF(AND(X$6&gt;=$D22,X$6&lt;=$E22),1,""))</x:f>
      </x:c>
      <x:c r="Y22" s="16" t="str">
        <x:f>IF(OR($D22="",$E22=""),"",IF(AND(Y$6&gt;=$D22,Y$6&lt;=$E22),1,""))</x:f>
      </x:c>
      <x:c r="Z22" s="16" t="str">
        <x:f>IF(OR($D22="",$E22=""),"",IF(AND(Z$6&gt;=$D22,Z$6&lt;=$E22),1,""))</x:f>
      </x:c>
      <x:c r="AA22" s="16" t="str">
        <x:f>IF(OR($D22="",$E22=""),"",IF(AND(AA$6&gt;=$D22,AA$6&lt;=$E22),1,""))</x:f>
      </x:c>
      <x:c r="AB22" s="16" t="str">
        <x:f>IF(OR($D22="",$E22=""),"",IF(AND(AB$6&gt;=$D22,AB$6&lt;=$E22),1,""))</x:f>
      </x:c>
      <x:c r="AC22" s="16" t="str">
        <x:f>IF(OR($D22="",$E22=""),"",IF(AND(AC$6&gt;=$D22,AC$6&lt;=$E22),1,""))</x:f>
      </x:c>
      <x:c r="AD22" s="16" t="str">
        <x:f>IF(OR($D22="",$E22=""),"",IF(AND(AD$6&gt;=$D22,AD$6&lt;=$E22),1,""))</x:f>
      </x:c>
      <x:c r="AE22" s="16" t="str">
        <x:f>IF(OR($D22="",$E22=""),"",IF(AND(AE$6&gt;=$D22,AE$6&lt;=$E22),1,""))</x:f>
      </x:c>
      <x:c r="AF22" s="16" t="str">
        <x:f>IF(OR($D22="",$E22=""),"",IF(AND(AF$6&gt;=$D22,AF$6&lt;=$E22),1,""))</x:f>
      </x:c>
      <x:c r="AG22" s="16" t="str">
        <x:f>IF(OR($D22="",$E22=""),"",IF(AND(AG$6&gt;=$D22,AG$6&lt;=$E22),1,""))</x:f>
      </x:c>
      <x:c r="AH22" s="16" t="str">
        <x:f>IF(OR($D22="",$E22=""),"",IF(AND(AH$6&gt;=$D22,AH$6&lt;=$E22),1,""))</x:f>
      </x:c>
      <x:c r="AI22" s="16" t="str">
        <x:f>IF(OR($D22="",$E22=""),"",IF(AND(AI$6&gt;=$D22,AI$6&lt;=$E22),1,""))</x:f>
      </x:c>
      <x:c r="AJ22" s="16" t="str">
        <x:f>IF(OR($D22="",$E22=""),"",IF(AND(AJ$6&gt;=$D22,AJ$6&lt;=$E22),1,""))</x:f>
      </x:c>
    </x:row>
    <x:row r="23" ht="25" customHeight="1">
      <x:c r="A23" s="14"/>
      <x:c r="B23" s="14"/>
      <x:c r="C23" s="14"/>
      <x:c r="D23" s="15"/>
      <x:c r="E23" s="15"/>
      <x:c r="F23" s="2" t="str">
        <x:f>IF(OR(D23="",E23=""),"",IF(E23&lt;D23,"Check dates",E23-D23+1))</x:f>
      </x:c>
      <x:c r="G23" s="14"/>
      <x:c r="H23" s="14"/>
      <x:c r="I23" s="16" t="str">
        <x:f>IF(OR($D23="",$E23=""),"",IF(AND(I$6&gt;=$D23,I$6&lt;=$E23),1,""))</x:f>
      </x:c>
      <x:c r="J23" s="16" t="str">
        <x:f>IF(OR($D23="",$E23=""),"",IF(AND(J$6&gt;=$D23,J$6&lt;=$E23),1,""))</x:f>
      </x:c>
      <x:c r="K23" s="16" t="str">
        <x:f>IF(OR($D23="",$E23=""),"",IF(AND(K$6&gt;=$D23,K$6&lt;=$E23),1,""))</x:f>
      </x:c>
      <x:c r="L23" s="16" t="str">
        <x:f>IF(OR($D23="",$E23=""),"",IF(AND(L$6&gt;=$D23,L$6&lt;=$E23),1,""))</x:f>
      </x:c>
      <x:c r="M23" s="16" t="str">
        <x:f>IF(OR($D23="",$E23=""),"",IF(AND(M$6&gt;=$D23,M$6&lt;=$E23),1,""))</x:f>
      </x:c>
      <x:c r="N23" s="16" t="str">
        <x:f>IF(OR($D23="",$E23=""),"",IF(AND(N$6&gt;=$D23,N$6&lt;=$E23),1,""))</x:f>
      </x:c>
      <x:c r="O23" s="16" t="str">
        <x:f>IF(OR($D23="",$E23=""),"",IF(AND(O$6&gt;=$D23,O$6&lt;=$E23),1,""))</x:f>
      </x:c>
      <x:c r="P23" s="16" t="str">
        <x:f>IF(OR($D23="",$E23=""),"",IF(AND(P$6&gt;=$D23,P$6&lt;=$E23),1,""))</x:f>
      </x:c>
      <x:c r="Q23" s="16" t="str">
        <x:f>IF(OR($D23="",$E23=""),"",IF(AND(Q$6&gt;=$D23,Q$6&lt;=$E23),1,""))</x:f>
      </x:c>
      <x:c r="R23" s="16" t="str">
        <x:f>IF(OR($D23="",$E23=""),"",IF(AND(R$6&gt;=$D23,R$6&lt;=$E23),1,""))</x:f>
      </x:c>
      <x:c r="S23" s="16" t="str">
        <x:f>IF(OR($D23="",$E23=""),"",IF(AND(S$6&gt;=$D23,S$6&lt;=$E23),1,""))</x:f>
      </x:c>
      <x:c r="T23" s="16" t="str">
        <x:f>IF(OR($D23="",$E23=""),"",IF(AND(T$6&gt;=$D23,T$6&lt;=$E23),1,""))</x:f>
      </x:c>
      <x:c r="U23" s="16" t="str">
        <x:f>IF(OR($D23="",$E23=""),"",IF(AND(U$6&gt;=$D23,U$6&lt;=$E23),1,""))</x:f>
      </x:c>
      <x:c r="V23" s="16" t="str">
        <x:f>IF(OR($D23="",$E23=""),"",IF(AND(V$6&gt;=$D23,V$6&lt;=$E23),1,""))</x:f>
      </x:c>
      <x:c r="W23" s="16" t="str">
        <x:f>IF(OR($D23="",$E23=""),"",IF(AND(W$6&gt;=$D23,W$6&lt;=$E23),1,""))</x:f>
      </x:c>
      <x:c r="X23" s="16" t="str">
        <x:f>IF(OR($D23="",$E23=""),"",IF(AND(X$6&gt;=$D23,X$6&lt;=$E23),1,""))</x:f>
      </x:c>
      <x:c r="Y23" s="16" t="str">
        <x:f>IF(OR($D23="",$E23=""),"",IF(AND(Y$6&gt;=$D23,Y$6&lt;=$E23),1,""))</x:f>
      </x:c>
      <x:c r="Z23" s="16" t="str">
        <x:f>IF(OR($D23="",$E23=""),"",IF(AND(Z$6&gt;=$D23,Z$6&lt;=$E23),1,""))</x:f>
      </x:c>
      <x:c r="AA23" s="16" t="str">
        <x:f>IF(OR($D23="",$E23=""),"",IF(AND(AA$6&gt;=$D23,AA$6&lt;=$E23),1,""))</x:f>
      </x:c>
      <x:c r="AB23" s="16" t="str">
        <x:f>IF(OR($D23="",$E23=""),"",IF(AND(AB$6&gt;=$D23,AB$6&lt;=$E23),1,""))</x:f>
      </x:c>
      <x:c r="AC23" s="16" t="str">
        <x:f>IF(OR($D23="",$E23=""),"",IF(AND(AC$6&gt;=$D23,AC$6&lt;=$E23),1,""))</x:f>
      </x:c>
      <x:c r="AD23" s="16" t="str">
        <x:f>IF(OR($D23="",$E23=""),"",IF(AND(AD$6&gt;=$D23,AD$6&lt;=$E23),1,""))</x:f>
      </x:c>
      <x:c r="AE23" s="16" t="str">
        <x:f>IF(OR($D23="",$E23=""),"",IF(AND(AE$6&gt;=$D23,AE$6&lt;=$E23),1,""))</x:f>
      </x:c>
      <x:c r="AF23" s="16" t="str">
        <x:f>IF(OR($D23="",$E23=""),"",IF(AND(AF$6&gt;=$D23,AF$6&lt;=$E23),1,""))</x:f>
      </x:c>
      <x:c r="AG23" s="16" t="str">
        <x:f>IF(OR($D23="",$E23=""),"",IF(AND(AG$6&gt;=$D23,AG$6&lt;=$E23),1,""))</x:f>
      </x:c>
      <x:c r="AH23" s="16" t="str">
        <x:f>IF(OR($D23="",$E23=""),"",IF(AND(AH$6&gt;=$D23,AH$6&lt;=$E23),1,""))</x:f>
      </x:c>
      <x:c r="AI23" s="16" t="str">
        <x:f>IF(OR($D23="",$E23=""),"",IF(AND(AI$6&gt;=$D23,AI$6&lt;=$E23),1,""))</x:f>
      </x:c>
      <x:c r="AJ23" s="16" t="str">
        <x:f>IF(OR($D23="",$E23=""),"",IF(AND(AJ$6&gt;=$D23,AJ$6&lt;=$E23),1,""))</x:f>
      </x:c>
    </x:row>
    <x:row r="24" ht="25" customHeight="1">
      <x:c r="A24" s="14"/>
      <x:c r="B24" s="14"/>
      <x:c r="C24" s="14"/>
      <x:c r="D24" s="15"/>
      <x:c r="E24" s="15"/>
      <x:c r="F24" s="2" t="str">
        <x:f>IF(OR(D24="",E24=""),"",IF(E24&lt;D24,"Check dates",E24-D24+1))</x:f>
      </x:c>
      <x:c r="G24" s="14"/>
      <x:c r="H24" s="14"/>
      <x:c r="I24" s="16" t="str">
        <x:f>IF(OR($D24="",$E24=""),"",IF(AND(I$6&gt;=$D24,I$6&lt;=$E24),1,""))</x:f>
      </x:c>
      <x:c r="J24" s="16" t="str">
        <x:f>IF(OR($D24="",$E24=""),"",IF(AND(J$6&gt;=$D24,J$6&lt;=$E24),1,""))</x:f>
      </x:c>
      <x:c r="K24" s="16" t="str">
        <x:f>IF(OR($D24="",$E24=""),"",IF(AND(K$6&gt;=$D24,K$6&lt;=$E24),1,""))</x:f>
      </x:c>
      <x:c r="L24" s="16" t="str">
        <x:f>IF(OR($D24="",$E24=""),"",IF(AND(L$6&gt;=$D24,L$6&lt;=$E24),1,""))</x:f>
      </x:c>
      <x:c r="M24" s="16" t="str">
        <x:f>IF(OR($D24="",$E24=""),"",IF(AND(M$6&gt;=$D24,M$6&lt;=$E24),1,""))</x:f>
      </x:c>
      <x:c r="N24" s="16" t="str">
        <x:f>IF(OR($D24="",$E24=""),"",IF(AND(N$6&gt;=$D24,N$6&lt;=$E24),1,""))</x:f>
      </x:c>
      <x:c r="O24" s="16" t="str">
        <x:f>IF(OR($D24="",$E24=""),"",IF(AND(O$6&gt;=$D24,O$6&lt;=$E24),1,""))</x:f>
      </x:c>
      <x:c r="P24" s="16" t="str">
        <x:f>IF(OR($D24="",$E24=""),"",IF(AND(P$6&gt;=$D24,P$6&lt;=$E24),1,""))</x:f>
      </x:c>
      <x:c r="Q24" s="16" t="str">
        <x:f>IF(OR($D24="",$E24=""),"",IF(AND(Q$6&gt;=$D24,Q$6&lt;=$E24),1,""))</x:f>
      </x:c>
      <x:c r="R24" s="16" t="str">
        <x:f>IF(OR($D24="",$E24=""),"",IF(AND(R$6&gt;=$D24,R$6&lt;=$E24),1,""))</x:f>
      </x:c>
      <x:c r="S24" s="16" t="str">
        <x:f>IF(OR($D24="",$E24=""),"",IF(AND(S$6&gt;=$D24,S$6&lt;=$E24),1,""))</x:f>
      </x:c>
      <x:c r="T24" s="16" t="str">
        <x:f>IF(OR($D24="",$E24=""),"",IF(AND(T$6&gt;=$D24,T$6&lt;=$E24),1,""))</x:f>
      </x:c>
      <x:c r="U24" s="16" t="str">
        <x:f>IF(OR($D24="",$E24=""),"",IF(AND(U$6&gt;=$D24,U$6&lt;=$E24),1,""))</x:f>
      </x:c>
      <x:c r="V24" s="16" t="str">
        <x:f>IF(OR($D24="",$E24=""),"",IF(AND(V$6&gt;=$D24,V$6&lt;=$E24),1,""))</x:f>
      </x:c>
      <x:c r="W24" s="16" t="str">
        <x:f>IF(OR($D24="",$E24=""),"",IF(AND(W$6&gt;=$D24,W$6&lt;=$E24),1,""))</x:f>
      </x:c>
      <x:c r="X24" s="16" t="str">
        <x:f>IF(OR($D24="",$E24=""),"",IF(AND(X$6&gt;=$D24,X$6&lt;=$E24),1,""))</x:f>
      </x:c>
      <x:c r="Y24" s="16" t="str">
        <x:f>IF(OR($D24="",$E24=""),"",IF(AND(Y$6&gt;=$D24,Y$6&lt;=$E24),1,""))</x:f>
      </x:c>
      <x:c r="Z24" s="16" t="str">
        <x:f>IF(OR($D24="",$E24=""),"",IF(AND(Z$6&gt;=$D24,Z$6&lt;=$E24),1,""))</x:f>
      </x:c>
      <x:c r="AA24" s="16" t="str">
        <x:f>IF(OR($D24="",$E24=""),"",IF(AND(AA$6&gt;=$D24,AA$6&lt;=$E24),1,""))</x:f>
      </x:c>
      <x:c r="AB24" s="16" t="str">
        <x:f>IF(OR($D24="",$E24=""),"",IF(AND(AB$6&gt;=$D24,AB$6&lt;=$E24),1,""))</x:f>
      </x:c>
      <x:c r="AC24" s="16" t="str">
        <x:f>IF(OR($D24="",$E24=""),"",IF(AND(AC$6&gt;=$D24,AC$6&lt;=$E24),1,""))</x:f>
      </x:c>
      <x:c r="AD24" s="16" t="str">
        <x:f>IF(OR($D24="",$E24=""),"",IF(AND(AD$6&gt;=$D24,AD$6&lt;=$E24),1,""))</x:f>
      </x:c>
      <x:c r="AE24" s="16" t="str">
        <x:f>IF(OR($D24="",$E24=""),"",IF(AND(AE$6&gt;=$D24,AE$6&lt;=$E24),1,""))</x:f>
      </x:c>
      <x:c r="AF24" s="16" t="str">
        <x:f>IF(OR($D24="",$E24=""),"",IF(AND(AF$6&gt;=$D24,AF$6&lt;=$E24),1,""))</x:f>
      </x:c>
      <x:c r="AG24" s="16" t="str">
        <x:f>IF(OR($D24="",$E24=""),"",IF(AND(AG$6&gt;=$D24,AG$6&lt;=$E24),1,""))</x:f>
      </x:c>
      <x:c r="AH24" s="16" t="str">
        <x:f>IF(OR($D24="",$E24=""),"",IF(AND(AH$6&gt;=$D24,AH$6&lt;=$E24),1,""))</x:f>
      </x:c>
      <x:c r="AI24" s="16" t="str">
        <x:f>IF(OR($D24="",$E24=""),"",IF(AND(AI$6&gt;=$D24,AI$6&lt;=$E24),1,""))</x:f>
      </x:c>
      <x:c r="AJ24" s="16" t="str">
        <x:f>IF(OR($D24="",$E24=""),"",IF(AND(AJ$6&gt;=$D24,AJ$6&lt;=$E24),1,""))</x:f>
      </x:c>
    </x:row>
    <x:row r="25" ht="25" customHeight="1">
      <x:c r="A25" s="14"/>
      <x:c r="B25" s="14"/>
      <x:c r="C25" s="14"/>
      <x:c r="D25" s="15"/>
      <x:c r="E25" s="15"/>
      <x:c r="F25" s="2" t="str">
        <x:f>IF(OR(D25="",E25=""),"",IF(E25&lt;D25,"Check dates",E25-D25+1))</x:f>
      </x:c>
      <x:c r="G25" s="14"/>
      <x:c r="H25" s="14"/>
      <x:c r="I25" s="16" t="str">
        <x:f>IF(OR($D25="",$E25=""),"",IF(AND(I$6&gt;=$D25,I$6&lt;=$E25),1,""))</x:f>
      </x:c>
      <x:c r="J25" s="16" t="str">
        <x:f>IF(OR($D25="",$E25=""),"",IF(AND(J$6&gt;=$D25,J$6&lt;=$E25),1,""))</x:f>
      </x:c>
      <x:c r="K25" s="16" t="str">
        <x:f>IF(OR($D25="",$E25=""),"",IF(AND(K$6&gt;=$D25,K$6&lt;=$E25),1,""))</x:f>
      </x:c>
      <x:c r="L25" s="16" t="str">
        <x:f>IF(OR($D25="",$E25=""),"",IF(AND(L$6&gt;=$D25,L$6&lt;=$E25),1,""))</x:f>
      </x:c>
      <x:c r="M25" s="16" t="str">
        <x:f>IF(OR($D25="",$E25=""),"",IF(AND(M$6&gt;=$D25,M$6&lt;=$E25),1,""))</x:f>
      </x:c>
      <x:c r="N25" s="16" t="str">
        <x:f>IF(OR($D25="",$E25=""),"",IF(AND(N$6&gt;=$D25,N$6&lt;=$E25),1,""))</x:f>
      </x:c>
      <x:c r="O25" s="16" t="str">
        <x:f>IF(OR($D25="",$E25=""),"",IF(AND(O$6&gt;=$D25,O$6&lt;=$E25),1,""))</x:f>
      </x:c>
      <x:c r="P25" s="16" t="str">
        <x:f>IF(OR($D25="",$E25=""),"",IF(AND(P$6&gt;=$D25,P$6&lt;=$E25),1,""))</x:f>
      </x:c>
      <x:c r="Q25" s="16" t="str">
        <x:f>IF(OR($D25="",$E25=""),"",IF(AND(Q$6&gt;=$D25,Q$6&lt;=$E25),1,""))</x:f>
      </x:c>
      <x:c r="R25" s="16" t="str">
        <x:f>IF(OR($D25="",$E25=""),"",IF(AND(R$6&gt;=$D25,R$6&lt;=$E25),1,""))</x:f>
      </x:c>
      <x:c r="S25" s="16" t="str">
        <x:f>IF(OR($D25="",$E25=""),"",IF(AND(S$6&gt;=$D25,S$6&lt;=$E25),1,""))</x:f>
      </x:c>
      <x:c r="T25" s="16" t="str">
        <x:f>IF(OR($D25="",$E25=""),"",IF(AND(T$6&gt;=$D25,T$6&lt;=$E25),1,""))</x:f>
      </x:c>
      <x:c r="U25" s="16" t="str">
        <x:f>IF(OR($D25="",$E25=""),"",IF(AND(U$6&gt;=$D25,U$6&lt;=$E25),1,""))</x:f>
      </x:c>
      <x:c r="V25" s="16" t="str">
        <x:f>IF(OR($D25="",$E25=""),"",IF(AND(V$6&gt;=$D25,V$6&lt;=$E25),1,""))</x:f>
      </x:c>
      <x:c r="W25" s="16" t="str">
        <x:f>IF(OR($D25="",$E25=""),"",IF(AND(W$6&gt;=$D25,W$6&lt;=$E25),1,""))</x:f>
      </x:c>
      <x:c r="X25" s="16" t="str">
        <x:f>IF(OR($D25="",$E25=""),"",IF(AND(X$6&gt;=$D25,X$6&lt;=$E25),1,""))</x:f>
      </x:c>
      <x:c r="Y25" s="16" t="str">
        <x:f>IF(OR($D25="",$E25=""),"",IF(AND(Y$6&gt;=$D25,Y$6&lt;=$E25),1,""))</x:f>
      </x:c>
      <x:c r="Z25" s="16" t="str">
        <x:f>IF(OR($D25="",$E25=""),"",IF(AND(Z$6&gt;=$D25,Z$6&lt;=$E25),1,""))</x:f>
      </x:c>
      <x:c r="AA25" s="16" t="str">
        <x:f>IF(OR($D25="",$E25=""),"",IF(AND(AA$6&gt;=$D25,AA$6&lt;=$E25),1,""))</x:f>
      </x:c>
      <x:c r="AB25" s="16" t="str">
        <x:f>IF(OR($D25="",$E25=""),"",IF(AND(AB$6&gt;=$D25,AB$6&lt;=$E25),1,""))</x:f>
      </x:c>
      <x:c r="AC25" s="16" t="str">
        <x:f>IF(OR($D25="",$E25=""),"",IF(AND(AC$6&gt;=$D25,AC$6&lt;=$E25),1,""))</x:f>
      </x:c>
      <x:c r="AD25" s="16" t="str">
        <x:f>IF(OR($D25="",$E25=""),"",IF(AND(AD$6&gt;=$D25,AD$6&lt;=$E25),1,""))</x:f>
      </x:c>
      <x:c r="AE25" s="16" t="str">
        <x:f>IF(OR($D25="",$E25=""),"",IF(AND(AE$6&gt;=$D25,AE$6&lt;=$E25),1,""))</x:f>
      </x:c>
      <x:c r="AF25" s="16" t="str">
        <x:f>IF(OR($D25="",$E25=""),"",IF(AND(AF$6&gt;=$D25,AF$6&lt;=$E25),1,""))</x:f>
      </x:c>
      <x:c r="AG25" s="16" t="str">
        <x:f>IF(OR($D25="",$E25=""),"",IF(AND(AG$6&gt;=$D25,AG$6&lt;=$E25),1,""))</x:f>
      </x:c>
      <x:c r="AH25" s="16" t="str">
        <x:f>IF(OR($D25="",$E25=""),"",IF(AND(AH$6&gt;=$D25,AH$6&lt;=$E25),1,""))</x:f>
      </x:c>
      <x:c r="AI25" s="16" t="str">
        <x:f>IF(OR($D25="",$E25=""),"",IF(AND(AI$6&gt;=$D25,AI$6&lt;=$E25),1,""))</x:f>
      </x:c>
      <x:c r="AJ25" s="16" t="str">
        <x:f>IF(OR($D25="",$E25=""),"",IF(AND(AJ$6&gt;=$D25,AJ$6&lt;=$E25),1,""))</x:f>
      </x:c>
    </x:row>
    <x:row r="26" ht="25" customHeight="1">
      <x:c r="A26" s="14"/>
      <x:c r="B26" s="14"/>
      <x:c r="C26" s="14"/>
      <x:c r="D26" s="15"/>
      <x:c r="E26" s="15"/>
      <x:c r="F26" s="2" t="str">
        <x:f>IF(OR(D26="",E26=""),"",IF(E26&lt;D26,"Check dates",E26-D26+1))</x:f>
      </x:c>
      <x:c r="G26" s="14"/>
      <x:c r="H26" s="14"/>
      <x:c r="I26" s="16" t="str">
        <x:f>IF(OR($D26="",$E26=""),"",IF(AND(I$6&gt;=$D26,I$6&lt;=$E26),1,""))</x:f>
      </x:c>
      <x:c r="J26" s="16" t="str">
        <x:f>IF(OR($D26="",$E26=""),"",IF(AND(J$6&gt;=$D26,J$6&lt;=$E26),1,""))</x:f>
      </x:c>
      <x:c r="K26" s="16" t="str">
        <x:f>IF(OR($D26="",$E26=""),"",IF(AND(K$6&gt;=$D26,K$6&lt;=$E26),1,""))</x:f>
      </x:c>
      <x:c r="L26" s="16" t="str">
        <x:f>IF(OR($D26="",$E26=""),"",IF(AND(L$6&gt;=$D26,L$6&lt;=$E26),1,""))</x:f>
      </x:c>
      <x:c r="M26" s="16" t="str">
        <x:f>IF(OR($D26="",$E26=""),"",IF(AND(M$6&gt;=$D26,M$6&lt;=$E26),1,""))</x:f>
      </x:c>
      <x:c r="N26" s="16" t="str">
        <x:f>IF(OR($D26="",$E26=""),"",IF(AND(N$6&gt;=$D26,N$6&lt;=$E26),1,""))</x:f>
      </x:c>
      <x:c r="O26" s="16" t="str">
        <x:f>IF(OR($D26="",$E26=""),"",IF(AND(O$6&gt;=$D26,O$6&lt;=$E26),1,""))</x:f>
      </x:c>
      <x:c r="P26" s="16" t="str">
        <x:f>IF(OR($D26="",$E26=""),"",IF(AND(P$6&gt;=$D26,P$6&lt;=$E26),1,""))</x:f>
      </x:c>
      <x:c r="Q26" s="16" t="str">
        <x:f>IF(OR($D26="",$E26=""),"",IF(AND(Q$6&gt;=$D26,Q$6&lt;=$E26),1,""))</x:f>
      </x:c>
      <x:c r="R26" s="16" t="str">
        <x:f>IF(OR($D26="",$E26=""),"",IF(AND(R$6&gt;=$D26,R$6&lt;=$E26),1,""))</x:f>
      </x:c>
      <x:c r="S26" s="16" t="str">
        <x:f>IF(OR($D26="",$E26=""),"",IF(AND(S$6&gt;=$D26,S$6&lt;=$E26),1,""))</x:f>
      </x:c>
      <x:c r="T26" s="16" t="str">
        <x:f>IF(OR($D26="",$E26=""),"",IF(AND(T$6&gt;=$D26,T$6&lt;=$E26),1,""))</x:f>
      </x:c>
      <x:c r="U26" s="16" t="str">
        <x:f>IF(OR($D26="",$E26=""),"",IF(AND(U$6&gt;=$D26,U$6&lt;=$E26),1,""))</x:f>
      </x:c>
      <x:c r="V26" s="16" t="str">
        <x:f>IF(OR($D26="",$E26=""),"",IF(AND(V$6&gt;=$D26,V$6&lt;=$E26),1,""))</x:f>
      </x:c>
      <x:c r="W26" s="16" t="str">
        <x:f>IF(OR($D26="",$E26=""),"",IF(AND(W$6&gt;=$D26,W$6&lt;=$E26),1,""))</x:f>
      </x:c>
      <x:c r="X26" s="16" t="str">
        <x:f>IF(OR($D26="",$E26=""),"",IF(AND(X$6&gt;=$D26,X$6&lt;=$E26),1,""))</x:f>
      </x:c>
      <x:c r="Y26" s="16" t="str">
        <x:f>IF(OR($D26="",$E26=""),"",IF(AND(Y$6&gt;=$D26,Y$6&lt;=$E26),1,""))</x:f>
      </x:c>
      <x:c r="Z26" s="16" t="str">
        <x:f>IF(OR($D26="",$E26=""),"",IF(AND(Z$6&gt;=$D26,Z$6&lt;=$E26),1,""))</x:f>
      </x:c>
      <x:c r="AA26" s="16" t="str">
        <x:f>IF(OR($D26="",$E26=""),"",IF(AND(AA$6&gt;=$D26,AA$6&lt;=$E26),1,""))</x:f>
      </x:c>
      <x:c r="AB26" s="16" t="str">
        <x:f>IF(OR($D26="",$E26=""),"",IF(AND(AB$6&gt;=$D26,AB$6&lt;=$E26),1,""))</x:f>
      </x:c>
      <x:c r="AC26" s="16" t="str">
        <x:f>IF(OR($D26="",$E26=""),"",IF(AND(AC$6&gt;=$D26,AC$6&lt;=$E26),1,""))</x:f>
      </x:c>
      <x:c r="AD26" s="16" t="str">
        <x:f>IF(OR($D26="",$E26=""),"",IF(AND(AD$6&gt;=$D26,AD$6&lt;=$E26),1,""))</x:f>
      </x:c>
      <x:c r="AE26" s="16" t="str">
        <x:f>IF(OR($D26="",$E26=""),"",IF(AND(AE$6&gt;=$D26,AE$6&lt;=$E26),1,""))</x:f>
      </x:c>
      <x:c r="AF26" s="16" t="str">
        <x:f>IF(OR($D26="",$E26=""),"",IF(AND(AF$6&gt;=$D26,AF$6&lt;=$E26),1,""))</x:f>
      </x:c>
      <x:c r="AG26" s="16" t="str">
        <x:f>IF(OR($D26="",$E26=""),"",IF(AND(AG$6&gt;=$D26,AG$6&lt;=$E26),1,""))</x:f>
      </x:c>
      <x:c r="AH26" s="16" t="str">
        <x:f>IF(OR($D26="",$E26=""),"",IF(AND(AH$6&gt;=$D26,AH$6&lt;=$E26),1,""))</x:f>
      </x:c>
      <x:c r="AI26" s="16" t="str">
        <x:f>IF(OR($D26="",$E26=""),"",IF(AND(AI$6&gt;=$D26,AI$6&lt;=$E26),1,""))</x:f>
      </x:c>
      <x:c r="AJ26" s="16" t="str">
        <x:f>IF(OR($D26="",$E26=""),"",IF(AND(AJ$6&gt;=$D26,AJ$6&lt;=$E26),1,""))</x:f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5" customHeight="1">
      <x:c r="A28" s="2"/>
      <x:c r="B28" s="2" t="str">
        <x:v>Yellow cells are editable. Days includes the start and finish date.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5" customHeight="1">
      <x:c r="A29" s="2"/>
      <x:c r="B29" s="2" t="str">
        <x:v>Depends on records task IDs. Changing a dependency does not move dates.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5" customHeight="1">
      <x:c r="A30" s="2"/>
      <x:c r="B30" s="2" t="e">
        <x:f>HYPERLINK("https://tooling.studio/kanban-tasks?utm_source=timeline-template&amp;utm_medium=resource","Use a shared board and Gantt view in Kanban Tasks")</x:f>
        <x:v>HYPERLINK is not implemented. linkLocation=https://tooling.studio/kanban-tasks?utm_source=timeline-template&amp;utm_medium=resource, friendlyName=Use a shared board and Gantt view in Kanban Tasks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</x:sheetData>
  <x:mergeCells>
    <x:mergeCell ref="I4:L4"/>
  </x:mergeCells>
  <x:conditionalFormatting sqref="I7:AJ26">
    <x:cfRule type="cellIs" dxfId="2" priority="1" operator="equal">
      <x:formula>1</x:formula>
    </x:cfRule>
  </x:conditionalFormatting>
  <x:conditionalFormatting sqref="F7:F26">
    <x:cfRule type="containsText" dxfId="3" priority="2" operator="containsText" text="Check dates"/>
  </x:conditionalFormatting>
  <x:dataValidations count="1">
    <x:dataValidation type="list" sqref="G7:G26">
      <x:formula1>"Not started,In progress,Done,Blocked"</x:formula1>
    </x:dataValidation>
  </x:dataValidations>
  <x:pageMargins left="0.7" right="0.7" top="0.75" bottom="0.75" header="0.3" footer="0.3"/>
</x:worksheet>
</file>